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xtended Programs\Fall 2019\"/>
    </mc:Choice>
  </mc:AlternateContent>
  <bookViews>
    <workbookView xWindow="0" yWindow="0" windowWidth="2040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7" i="1" l="1"/>
  <c r="K7" i="1" s="1"/>
  <c r="J14" i="1" l="1"/>
  <c r="K14" i="1" s="1"/>
  <c r="J16" i="1" l="1"/>
  <c r="K16" i="1" s="1"/>
  <c r="J15" i="1"/>
  <c r="K15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6" i="1"/>
  <c r="K6" i="1" s="1"/>
  <c r="I17" i="1" l="1"/>
  <c r="K17" i="1" l="1"/>
  <c r="J17" i="1"/>
</calcChain>
</file>

<file path=xl/sharedStrings.xml><?xml version="1.0" encoding="utf-8"?>
<sst xmlns="http://schemas.openxmlformats.org/spreadsheetml/2006/main" count="72" uniqueCount="61">
  <si>
    <t>Course Name - Short Title</t>
  </si>
  <si>
    <t>Instructor of Record</t>
  </si>
  <si>
    <t>Facilitator</t>
  </si>
  <si>
    <t>High School Course Name</t>
  </si>
  <si>
    <t>Cost</t>
  </si>
  <si>
    <t># in Class</t>
  </si>
  <si>
    <t>Stipend</t>
  </si>
  <si>
    <t>Fringe</t>
  </si>
  <si>
    <t>Total</t>
  </si>
  <si>
    <t>Amarillo College</t>
  </si>
  <si>
    <t>TOTALS</t>
  </si>
  <si>
    <t>Monte Wells</t>
  </si>
  <si>
    <t>Nelson Bishop</t>
  </si>
  <si>
    <t>English IV, AP</t>
  </si>
  <si>
    <r>
      <t>SCHOOL:  Tascosa</t>
    </r>
    <r>
      <rPr>
        <b/>
        <sz val="11"/>
        <color theme="1"/>
        <rFont val="Calibri"/>
        <family val="2"/>
        <scheme val="minor"/>
      </rPr>
      <t xml:space="preserve"> (THS) </t>
    </r>
    <r>
      <rPr>
        <sz val="11"/>
        <color theme="1"/>
        <rFont val="Calibri"/>
        <family val="2"/>
        <scheme val="minor"/>
      </rPr>
      <t>(29097)
3921 Westlawn, Amarillo, TX  79102</t>
    </r>
  </si>
  <si>
    <t>3 hrs/$150</t>
  </si>
  <si>
    <t>4 hrs/$200</t>
  </si>
  <si>
    <t>Pre-Calculus-P</t>
  </si>
  <si>
    <t>Angeline Clements</t>
  </si>
  <si>
    <t>Site Coordinator</t>
  </si>
  <si>
    <t>College Algebra/STEM</t>
  </si>
  <si>
    <t>3 hrs/$150
1 hr/$50</t>
  </si>
  <si>
    <t>Sandi A. 
Dunstan</t>
  </si>
  <si>
    <t>Spanish III-P</t>
  </si>
  <si>
    <t>DC Chemistry</t>
  </si>
  <si>
    <t>Composition I</t>
  </si>
  <si>
    <t>United States History I</t>
  </si>
  <si>
    <t>Beginning Spanish I</t>
  </si>
  <si>
    <t>Chuck Jewell</t>
  </si>
  <si>
    <t>Intermediate Spanish I</t>
  </si>
  <si>
    <t>SpanishIV-AP</t>
  </si>
  <si>
    <t>MATH-1414-DC019</t>
  </si>
  <si>
    <t>SPAN-1411-DC004</t>
  </si>
  <si>
    <t xml:space="preserve"> Old Testament </t>
  </si>
  <si>
    <t xml:space="preserve">Old testament </t>
  </si>
  <si>
    <t xml:space="preserve">Parry </t>
  </si>
  <si>
    <t>Fall  Course Offering</t>
  </si>
  <si>
    <t>HIST-1301-DC011</t>
  </si>
  <si>
    <t>SPAN-2311-DC004</t>
  </si>
  <si>
    <t>RELG-1301-DC002</t>
  </si>
  <si>
    <t>BIOL 1408- DC011</t>
  </si>
  <si>
    <t>Biology for Non science majors</t>
  </si>
  <si>
    <t>Porter</t>
  </si>
  <si>
    <t xml:space="preserve">Principal: John Smith </t>
  </si>
  <si>
    <t>ENGL-1301-DC026</t>
  </si>
  <si>
    <t>Ranasinghe, A</t>
  </si>
  <si>
    <t xml:space="preserve">Speech </t>
  </si>
  <si>
    <t xml:space="preserve">Public Speaking </t>
  </si>
  <si>
    <t>806-326-2697
Fax:  806-354-4702</t>
  </si>
  <si>
    <t>Lovell</t>
  </si>
  <si>
    <t xml:space="preserve">Karen Schrader </t>
  </si>
  <si>
    <t>Lindsey Hernandez</t>
  </si>
  <si>
    <t xml:space="preserve">Lindsey.hernandez@amaisd.org </t>
  </si>
  <si>
    <t>Mallory Rae</t>
  </si>
  <si>
    <t>Fall 2019 Dual Credit Offerings</t>
  </si>
  <si>
    <t>Chemistry-AP</t>
  </si>
  <si>
    <t>U.S. History-AP</t>
  </si>
  <si>
    <t>Biology-AP</t>
  </si>
  <si>
    <t>SPCH 1315-DC005</t>
  </si>
  <si>
    <t xml:space="preserve">
CHEM-1411-DC004</t>
  </si>
  <si>
    <t>ENGL-1301-DC033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</si>
</sst>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2.1"/>
      <color rgb="FF00000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4" fillId="0" borderId="0" xfId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ndsey.hernandez@amais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B7" sqref="B7"/>
    </sheetView>
  </sheetViews>
  <sheetFormatPr defaultRowHeight="15" x14ac:dyDescent="0.25"/>
  <cols>
    <col min="1" max="1" width="8.42578125" customWidth="1"/>
    <col min="2" max="2" width="17.7109375" bestFit="1" customWidth="1"/>
    <col min="3" max="3" width="20.5703125" style="26" customWidth="1"/>
    <col min="4" max="4" width="14.42578125" customWidth="1"/>
    <col min="5" max="5" width="11.140625" customWidth="1"/>
    <col min="6" max="6" width="15.140625" customWidth="1"/>
    <col min="7" max="7" width="10.85546875" customWidth="1"/>
    <col min="8" max="8" width="8" customWidth="1"/>
    <col min="9" max="9" width="9.5703125" customWidth="1"/>
    <col min="10" max="10" width="7.7109375" customWidth="1"/>
    <col min="11" max="11" width="9.5703125" customWidth="1"/>
  </cols>
  <sheetData>
    <row r="1" spans="1:11" x14ac:dyDescent="0.25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" customHeight="1" x14ac:dyDescent="0.25">
      <c r="A3" s="41" t="s">
        <v>14</v>
      </c>
      <c r="B3" s="40"/>
      <c r="C3" s="40"/>
      <c r="D3" s="41" t="s">
        <v>51</v>
      </c>
      <c r="E3" s="41"/>
      <c r="F3" s="41"/>
      <c r="G3" s="41"/>
      <c r="H3" s="42" t="s">
        <v>48</v>
      </c>
      <c r="I3" s="43"/>
      <c r="J3" s="43"/>
      <c r="K3" s="43"/>
    </row>
    <row r="4" spans="1:11" ht="15" customHeight="1" x14ac:dyDescent="0.25">
      <c r="A4" s="40"/>
      <c r="B4" s="40"/>
      <c r="C4" s="40"/>
      <c r="D4" s="44" t="s">
        <v>52</v>
      </c>
      <c r="E4" s="44"/>
      <c r="F4" s="44"/>
      <c r="G4" s="44"/>
      <c r="H4" s="43"/>
      <c r="I4" s="43"/>
      <c r="J4" s="43"/>
      <c r="K4" s="43"/>
    </row>
    <row r="5" spans="1:11" ht="30" customHeight="1" x14ac:dyDescent="0.25">
      <c r="A5" s="16"/>
      <c r="B5" s="16" t="s">
        <v>36</v>
      </c>
      <c r="C5" s="16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7" t="s">
        <v>6</v>
      </c>
      <c r="J5" s="17" t="s">
        <v>7</v>
      </c>
      <c r="K5" s="18" t="s">
        <v>8</v>
      </c>
    </row>
    <row r="6" spans="1:11" ht="30" customHeight="1" x14ac:dyDescent="0.25">
      <c r="A6" s="29"/>
      <c r="B6" s="24" t="s">
        <v>44</v>
      </c>
      <c r="C6" s="25" t="s">
        <v>25</v>
      </c>
      <c r="D6" s="14" t="s">
        <v>11</v>
      </c>
      <c r="E6" s="15"/>
      <c r="F6" s="15" t="s">
        <v>13</v>
      </c>
      <c r="G6" s="10" t="s">
        <v>15</v>
      </c>
      <c r="H6" s="10"/>
      <c r="I6" s="11"/>
      <c r="J6" s="31">
        <f t="shared" ref="J6:J16" si="0">ROUNDDOWN((I6*0.0145),2)</f>
        <v>0</v>
      </c>
      <c r="K6" s="31">
        <f t="shared" ref="K6:K16" si="1">SUM(I6:J6)</f>
        <v>0</v>
      </c>
    </row>
    <row r="7" spans="1:11" ht="30" customHeight="1" x14ac:dyDescent="0.25">
      <c r="B7" s="24" t="s">
        <v>60</v>
      </c>
      <c r="C7" s="25" t="s">
        <v>25</v>
      </c>
      <c r="D7" s="14" t="s">
        <v>50</v>
      </c>
      <c r="E7" s="15"/>
      <c r="F7" s="15" t="s">
        <v>13</v>
      </c>
      <c r="G7" s="10" t="s">
        <v>15</v>
      </c>
      <c r="H7" s="10"/>
      <c r="I7" s="11"/>
      <c r="J7" s="31">
        <f t="shared" ref="J7" si="2">ROUNDDOWN((I7*0.0145),2)</f>
        <v>0</v>
      </c>
      <c r="K7" s="31">
        <f t="shared" ref="K7" si="3">SUM(I7:J7)</f>
        <v>0</v>
      </c>
    </row>
    <row r="8" spans="1:11" ht="30" customHeight="1" x14ac:dyDescent="0.25">
      <c r="A8" s="29"/>
      <c r="B8" s="24" t="s">
        <v>37</v>
      </c>
      <c r="C8" s="25" t="s">
        <v>26</v>
      </c>
      <c r="D8" s="14" t="s">
        <v>18</v>
      </c>
      <c r="E8" s="24"/>
      <c r="F8" s="15" t="s">
        <v>56</v>
      </c>
      <c r="G8" s="10" t="s">
        <v>15</v>
      </c>
      <c r="H8" s="10"/>
      <c r="I8" s="11"/>
      <c r="J8" s="31">
        <f t="shared" si="0"/>
        <v>0</v>
      </c>
      <c r="K8" s="31">
        <f t="shared" si="1"/>
        <v>0</v>
      </c>
    </row>
    <row r="9" spans="1:11" ht="30" customHeight="1" x14ac:dyDescent="0.25">
      <c r="A9" s="29"/>
      <c r="B9" s="24" t="s">
        <v>31</v>
      </c>
      <c r="C9" s="25" t="s">
        <v>20</v>
      </c>
      <c r="D9" s="14" t="s">
        <v>12</v>
      </c>
      <c r="E9" s="15"/>
      <c r="F9" s="15" t="s">
        <v>17</v>
      </c>
      <c r="G9" s="10" t="s">
        <v>16</v>
      </c>
      <c r="H9" s="10"/>
      <c r="I9" s="11"/>
      <c r="J9" s="31">
        <f t="shared" si="0"/>
        <v>0</v>
      </c>
      <c r="K9" s="31">
        <f t="shared" si="1"/>
        <v>0</v>
      </c>
    </row>
    <row r="10" spans="1:11" ht="30" customHeight="1" x14ac:dyDescent="0.25">
      <c r="A10" s="30"/>
      <c r="B10" s="22" t="s">
        <v>59</v>
      </c>
      <c r="C10" s="14" t="s">
        <v>24</v>
      </c>
      <c r="D10" s="36" t="s">
        <v>45</v>
      </c>
      <c r="E10" s="14" t="s">
        <v>22</v>
      </c>
      <c r="F10" s="15" t="s">
        <v>55</v>
      </c>
      <c r="G10" s="23" t="s">
        <v>21</v>
      </c>
      <c r="H10" s="21"/>
      <c r="I10" s="13"/>
      <c r="J10" s="31">
        <f t="shared" si="0"/>
        <v>0</v>
      </c>
      <c r="K10" s="31">
        <f t="shared" si="1"/>
        <v>0</v>
      </c>
    </row>
    <row r="11" spans="1:11" ht="30" customHeight="1" x14ac:dyDescent="0.25">
      <c r="A11" s="29"/>
      <c r="B11" s="24" t="s">
        <v>32</v>
      </c>
      <c r="C11" s="24" t="s">
        <v>27</v>
      </c>
      <c r="D11" s="15" t="s">
        <v>28</v>
      </c>
      <c r="E11" s="15"/>
      <c r="F11" s="15" t="s">
        <v>23</v>
      </c>
      <c r="G11" s="10" t="s">
        <v>16</v>
      </c>
      <c r="H11" s="21"/>
      <c r="I11" s="13"/>
      <c r="J11" s="31">
        <f t="shared" si="0"/>
        <v>0</v>
      </c>
      <c r="K11" s="31">
        <f t="shared" si="1"/>
        <v>0</v>
      </c>
    </row>
    <row r="12" spans="1:11" ht="30" customHeight="1" x14ac:dyDescent="0.25">
      <c r="A12" s="29"/>
      <c r="B12" s="24" t="s">
        <v>38</v>
      </c>
      <c r="C12" s="24" t="s">
        <v>29</v>
      </c>
      <c r="D12" s="15" t="s">
        <v>28</v>
      </c>
      <c r="E12" s="15"/>
      <c r="F12" s="15" t="s">
        <v>30</v>
      </c>
      <c r="G12" s="10" t="s">
        <v>15</v>
      </c>
      <c r="H12" s="21"/>
      <c r="I12" s="13"/>
      <c r="J12" s="31">
        <f t="shared" si="0"/>
        <v>0</v>
      </c>
      <c r="K12" s="31">
        <f t="shared" si="1"/>
        <v>0</v>
      </c>
    </row>
    <row r="13" spans="1:11" ht="30" customHeight="1" x14ac:dyDescent="0.25">
      <c r="A13" s="29"/>
      <c r="B13" s="24" t="s">
        <v>39</v>
      </c>
      <c r="C13" s="24" t="s">
        <v>33</v>
      </c>
      <c r="D13" s="15" t="s">
        <v>53</v>
      </c>
      <c r="E13" s="15"/>
      <c r="F13" s="15" t="s">
        <v>34</v>
      </c>
      <c r="G13" s="10" t="s">
        <v>15</v>
      </c>
      <c r="H13" s="21"/>
      <c r="I13" s="13"/>
      <c r="J13" s="31">
        <f t="shared" si="0"/>
        <v>0</v>
      </c>
      <c r="K13" s="31">
        <f t="shared" si="1"/>
        <v>0</v>
      </c>
    </row>
    <row r="14" spans="1:11" ht="30" customHeight="1" x14ac:dyDescent="0.25">
      <c r="B14" s="24" t="s">
        <v>58</v>
      </c>
      <c r="C14" s="24" t="s">
        <v>47</v>
      </c>
      <c r="D14" s="15" t="s">
        <v>49</v>
      </c>
      <c r="F14" s="15" t="s">
        <v>46</v>
      </c>
      <c r="G14" s="10" t="s">
        <v>15</v>
      </c>
      <c r="H14" s="21"/>
      <c r="I14" s="13"/>
      <c r="J14" s="31">
        <f t="shared" ref="J14" si="4">ROUNDDOWN((I14*0.0145),2)</f>
        <v>0</v>
      </c>
      <c r="K14" s="31">
        <f t="shared" ref="K14" si="5">SUM(I14:J14)</f>
        <v>0</v>
      </c>
    </row>
    <row r="15" spans="1:11" ht="30" customHeight="1" x14ac:dyDescent="0.25">
      <c r="A15" s="32"/>
      <c r="B15" s="33" t="s">
        <v>40</v>
      </c>
      <c r="C15" s="34" t="s">
        <v>41</v>
      </c>
      <c r="D15" s="24" t="s">
        <v>42</v>
      </c>
      <c r="E15" s="35" t="s">
        <v>35</v>
      </c>
      <c r="F15" s="35" t="s">
        <v>57</v>
      </c>
      <c r="G15" s="10" t="s">
        <v>16</v>
      </c>
      <c r="H15" s="21"/>
      <c r="I15" s="13"/>
      <c r="J15" s="31">
        <f t="shared" si="0"/>
        <v>0</v>
      </c>
      <c r="K15" s="31">
        <f t="shared" si="1"/>
        <v>0</v>
      </c>
    </row>
    <row r="16" spans="1:11" ht="30" x14ac:dyDescent="0.25">
      <c r="A16" s="19"/>
      <c r="B16" s="20"/>
      <c r="C16" s="14"/>
      <c r="D16" s="14" t="s">
        <v>51</v>
      </c>
      <c r="E16" s="15"/>
      <c r="F16" s="15" t="s">
        <v>19</v>
      </c>
      <c r="G16" s="10"/>
      <c r="H16" s="21"/>
      <c r="I16" s="13"/>
      <c r="J16" s="31">
        <f t="shared" si="0"/>
        <v>0</v>
      </c>
      <c r="K16" s="31">
        <f t="shared" si="1"/>
        <v>0</v>
      </c>
    </row>
    <row r="17" spans="1:11" x14ac:dyDescent="0.25">
      <c r="A17" s="40" t="s">
        <v>43</v>
      </c>
      <c r="B17" s="40"/>
      <c r="C17" s="40"/>
      <c r="D17" s="12"/>
      <c r="E17" s="12"/>
      <c r="F17" s="12"/>
      <c r="G17" s="38" t="s">
        <v>10</v>
      </c>
      <c r="H17" s="39"/>
      <c r="I17" s="13">
        <f>SUM(I6:I16)</f>
        <v>0</v>
      </c>
      <c r="J17" s="13">
        <f>SUM(J6:J16)</f>
        <v>0</v>
      </c>
      <c r="K17" s="13">
        <f>SUM(K6:K16)</f>
        <v>0</v>
      </c>
    </row>
    <row r="18" spans="1:11" x14ac:dyDescent="0.25">
      <c r="D18" s="7"/>
      <c r="G18" s="8"/>
      <c r="H18" s="8"/>
      <c r="I18" s="9"/>
      <c r="J18" s="9"/>
      <c r="K18" s="9"/>
    </row>
    <row r="19" spans="1:11" x14ac:dyDescent="0.25">
      <c r="A19" s="40"/>
      <c r="B19" s="40"/>
      <c r="C19" s="40"/>
    </row>
    <row r="20" spans="1:11" x14ac:dyDescent="0.25">
      <c r="A20" s="1"/>
      <c r="B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28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5"/>
      <c r="D26" s="3"/>
      <c r="E26" s="4"/>
      <c r="F26" s="4"/>
      <c r="G26" s="6"/>
      <c r="H26" s="1"/>
      <c r="I26" s="1"/>
      <c r="J26" s="1"/>
      <c r="K26" s="1"/>
    </row>
    <row r="27" spans="1:11" x14ac:dyDescent="0.25">
      <c r="C27" s="27"/>
      <c r="D27" s="2"/>
      <c r="E27" s="2"/>
      <c r="F27" s="2"/>
      <c r="G27" s="2"/>
    </row>
  </sheetData>
  <mergeCells count="9">
    <mergeCell ref="A1:K1"/>
    <mergeCell ref="A2:K2"/>
    <mergeCell ref="G17:H17"/>
    <mergeCell ref="A19:C19"/>
    <mergeCell ref="A3:C4"/>
    <mergeCell ref="D3:G3"/>
    <mergeCell ref="H3:K4"/>
    <mergeCell ref="D4:G4"/>
    <mergeCell ref="A17:C17"/>
  </mergeCells>
  <hyperlinks>
    <hyperlink ref="D4" r:id="rId1"/>
  </hyperlinks>
  <printOptions horizontalCentered="1"/>
  <pageMargins left="0.25" right="0.25" top="0.75" bottom="0.75" header="0.3" footer="0.3"/>
  <pageSetup orientation="landscape" r:id="rId2"/>
  <headerFooter>
    <oddFooter>&amp;R&amp;"-,Bold"TASCOSA HIGH SCHOOL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laseabourn</dc:creator>
  <cp:lastModifiedBy>Jason A. Norman</cp:lastModifiedBy>
  <cp:lastPrinted>2017-09-20T21:00:49Z</cp:lastPrinted>
  <dcterms:created xsi:type="dcterms:W3CDTF">2010-09-23T14:29:48Z</dcterms:created>
  <dcterms:modified xsi:type="dcterms:W3CDTF">2019-04-05T16:06:33Z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SkypeName">
    <vt:lpwstr>lou.seabourn</vt:lpwstr>
  </property>
</Properties>
</file>