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Extended Programs\Spring 2020\"/>
    </mc:Choice>
  </mc:AlternateContent>
  <bookViews>
    <workbookView xWindow="0" yWindow="0" windowWidth="28800" windowHeight="120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11" i="1" l="1"/>
  <c r="J11" i="1" s="1"/>
  <c r="H16" i="1" l="1"/>
  <c r="I12" i="1" l="1"/>
  <c r="J12" i="1" s="1"/>
  <c r="I9" i="1" l="1"/>
  <c r="J9" i="1" s="1"/>
  <c r="I10" i="1"/>
  <c r="J10" i="1" s="1"/>
  <c r="I13" i="1"/>
  <c r="J13" i="1" s="1"/>
  <c r="I14" i="1"/>
  <c r="J14" i="1" s="1"/>
  <c r="I8" i="1"/>
  <c r="J8" i="1" s="1"/>
  <c r="I15" i="1" l="1"/>
  <c r="J15" i="1" s="1"/>
  <c r="I7" i="1"/>
  <c r="J7" i="1" s="1"/>
  <c r="J16" i="1" l="1"/>
  <c r="I16" i="1"/>
</calcChain>
</file>

<file path=xl/sharedStrings.xml><?xml version="1.0" encoding="utf-8"?>
<sst xmlns="http://schemas.openxmlformats.org/spreadsheetml/2006/main" count="62" uniqueCount="49">
  <si>
    <t>Amarillo College</t>
  </si>
  <si>
    <t>Synonym</t>
  </si>
  <si>
    <t>Course Name - Short Title</t>
  </si>
  <si>
    <t>Instructor of Record</t>
  </si>
  <si>
    <t>Facilitator</t>
  </si>
  <si>
    <t>Cost</t>
  </si>
  <si>
    <t># in Class</t>
  </si>
  <si>
    <t>Stipend</t>
  </si>
  <si>
    <t>Fringe</t>
  </si>
  <si>
    <t>Total</t>
  </si>
  <si>
    <t>TOTALS</t>
  </si>
  <si>
    <t>Chad  Reneau, College Coordinator</t>
  </si>
  <si>
    <t>General Psychology</t>
  </si>
  <si>
    <t>3 hrs/$150</t>
  </si>
  <si>
    <t>806-352-0171
806-367-5447</t>
  </si>
  <si>
    <t>6000 S. Georgia   Amarillo, TX  79118</t>
  </si>
  <si>
    <t>creneau@responsiveed.com</t>
  </si>
  <si>
    <t>4 hrs/$200</t>
  </si>
  <si>
    <t>Chad Reneau</t>
  </si>
  <si>
    <t>Trigonometry</t>
  </si>
  <si>
    <t>Biology/Non-Science Majors II</t>
  </si>
  <si>
    <t>Composition II</t>
  </si>
  <si>
    <t>United States History II</t>
  </si>
  <si>
    <t>Principles of Macroeconomics</t>
  </si>
  <si>
    <t>App Software Problem Solving</t>
  </si>
  <si>
    <r>
      <t>S</t>
    </r>
    <r>
      <rPr>
        <b/>
        <sz val="11"/>
        <color theme="1"/>
        <rFont val="Calibri"/>
        <family val="2"/>
        <scheme val="minor"/>
      </rPr>
      <t>CHOOL: Amarillo Collegiate Academy</t>
    </r>
  </si>
  <si>
    <t>Spring Course Offering</t>
  </si>
  <si>
    <t xml:space="preserve">Shayla Dupy </t>
  </si>
  <si>
    <t>Katisha Reneau</t>
  </si>
  <si>
    <t>HIST-1302-DC001</t>
  </si>
  <si>
    <t>Adams</t>
  </si>
  <si>
    <t>ECON-2301-DC003</t>
  </si>
  <si>
    <t>MATH 1316-DC011</t>
  </si>
  <si>
    <t>Wilson</t>
  </si>
  <si>
    <t>PSYC-2301-DC001</t>
  </si>
  <si>
    <t>Norman</t>
  </si>
  <si>
    <t>BIOL-1409-DC006</t>
  </si>
  <si>
    <t>MATH-1414-DC003</t>
  </si>
  <si>
    <t>College Algebra  STEM Majors</t>
  </si>
  <si>
    <t>Spring 2019 Dual Credit Offerings</t>
  </si>
  <si>
    <t>Brockman</t>
  </si>
  <si>
    <t>Cornell, S</t>
  </si>
  <si>
    <t>Moore, S</t>
  </si>
  <si>
    <t>SGNL-1302-DC005</t>
  </si>
  <si>
    <t>Beginning ASL II</t>
  </si>
  <si>
    <t>Cochran, M</t>
  </si>
  <si>
    <t>ITSC-2335-DC003</t>
  </si>
  <si>
    <t>ENGL-1302-DC002</t>
  </si>
  <si>
    <t>Kinney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</si>
</sst>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color rgb="FF1F497D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6" applyNumberFormat="0" applyAlignment="0" applyProtection="0"/>
    <xf numFmtId="0" fontId="14" fillId="6" borderId="7" applyNumberFormat="0" applyAlignment="0" applyProtection="0"/>
    <xf numFmtId="0" fontId="15" fillId="6" borderId="6" applyNumberFormat="0" applyAlignment="0" applyProtection="0"/>
    <xf numFmtId="0" fontId="16" fillId="0" borderId="8" applyNumberFormat="0" applyFill="0" applyAlignment="0" applyProtection="0"/>
    <xf numFmtId="0" fontId="17" fillId="7" borderId="9" applyNumberFormat="0" applyAlignment="0" applyProtection="0"/>
    <xf numFmtId="0" fontId="18" fillId="0" borderId="0" applyNumberFormat="0" applyFill="0" applyBorder="0" applyAlignment="0" applyProtection="0"/>
    <xf numFmtId="0" fontId="5" fillId="8" borderId="10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2" xfId="0" applyBorder="1" applyAlignment="1">
      <alignment horizontal="left" wrapText="1"/>
    </xf>
    <xf numFmtId="49" fontId="2" fillId="33" borderId="1" xfId="0" applyNumberFormat="1" applyFont="1" applyFill="1" applyBorder="1" applyAlignment="1">
      <alignment horizontal="center" vertical="center" wrapText="1"/>
    </xf>
    <xf numFmtId="0" fontId="2" fillId="33" borderId="1" xfId="0" applyFont="1" applyFill="1" applyBorder="1" applyAlignment="1">
      <alignment horizontal="center" vertical="center" wrapText="1"/>
    </xf>
    <xf numFmtId="0" fontId="3" fillId="33" borderId="1" xfId="0" applyFont="1" applyFill="1" applyBorder="1" applyAlignment="1">
      <alignment horizontal="center" vertical="center" wrapText="1"/>
    </xf>
    <xf numFmtId="0" fontId="3" fillId="33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4" fillId="0" borderId="1" xfId="0" applyFont="1" applyBorder="1" applyAlignment="1">
      <alignment wrapText="1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164" fontId="24" fillId="0" borderId="1" xfId="0" applyNumberFormat="1" applyFont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164" fontId="24" fillId="0" borderId="1" xfId="0" applyNumberFormat="1" applyFont="1" applyBorder="1" applyAlignment="1">
      <alignment horizontal="right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/>
    </xf>
    <xf numFmtId="0" fontId="24" fillId="0" borderId="1" xfId="0" applyFont="1" applyBorder="1" applyAlignment="1">
      <alignment vertical="center" wrapText="1"/>
    </xf>
    <xf numFmtId="0" fontId="25" fillId="0" borderId="0" xfId="0" applyFont="1" applyAlignment="1">
      <alignment vertical="center"/>
    </xf>
    <xf numFmtId="0" fontId="24" fillId="0" borderId="0" xfId="0" applyFont="1"/>
    <xf numFmtId="0" fontId="24" fillId="34" borderId="1" xfId="0" applyFont="1" applyFill="1" applyBorder="1" applyAlignment="1">
      <alignment wrapText="1"/>
    </xf>
    <xf numFmtId="0" fontId="23" fillId="34" borderId="2" xfId="0" applyNumberFormat="1" applyFont="1" applyFill="1" applyBorder="1" applyAlignment="1">
      <alignment vertical="center" wrapText="1"/>
    </xf>
    <xf numFmtId="0" fontId="0" fillId="0" borderId="0" xfId="0" applyBorder="1" applyAlignment="1">
      <alignment horizontal="left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49" fontId="0" fillId="0" borderId="0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12" xfId="0" applyBorder="1" applyAlignment="1">
      <alignment horizontal="right"/>
    </xf>
    <xf numFmtId="0" fontId="4" fillId="0" borderId="12" xfId="1" applyBorder="1" applyAlignment="1" applyProtection="1">
      <alignment horizontal="left"/>
    </xf>
    <xf numFmtId="0" fontId="21" fillId="0" borderId="12" xfId="1" applyFont="1" applyBorder="1" applyAlignment="1" applyProtection="1">
      <alignment horizontal="left"/>
    </xf>
    <xf numFmtId="0" fontId="0" fillId="0" borderId="12" xfId="0" applyBorder="1" applyAlignment="1">
      <alignment horizontal="left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eneau@responsivee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D17" sqref="D17"/>
    </sheetView>
  </sheetViews>
  <sheetFormatPr defaultRowHeight="15" x14ac:dyDescent="0.25"/>
  <cols>
    <col min="1" max="1" width="8.5703125" customWidth="1"/>
    <col min="2" max="2" width="19.7109375" customWidth="1"/>
    <col min="3" max="3" width="19.28515625" customWidth="1"/>
    <col min="4" max="4" width="13.140625" customWidth="1"/>
    <col min="5" max="5" width="17" customWidth="1"/>
    <col min="6" max="6" width="11.7109375" customWidth="1"/>
    <col min="7" max="7" width="8" style="2" bestFit="1" customWidth="1"/>
    <col min="8" max="8" width="11.28515625" style="2" customWidth="1"/>
    <col min="9" max="9" width="8.85546875" customWidth="1"/>
    <col min="10" max="10" width="12.140625" customWidth="1"/>
  </cols>
  <sheetData>
    <row r="1" spans="1:10" x14ac:dyDescent="0.25">
      <c r="A1" s="32" t="s">
        <v>39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7.25" customHeight="1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5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7.25" customHeight="1" x14ac:dyDescent="0.25">
      <c r="A4" s="33" t="s">
        <v>25</v>
      </c>
      <c r="B4" s="33"/>
      <c r="C4" s="33"/>
      <c r="D4" s="33" t="s">
        <v>11</v>
      </c>
      <c r="E4" s="33"/>
      <c r="F4" s="33"/>
      <c r="G4" s="34" t="s">
        <v>14</v>
      </c>
      <c r="H4" s="35"/>
      <c r="I4" s="35"/>
      <c r="J4" s="35"/>
    </row>
    <row r="5" spans="1:10" ht="15" customHeight="1" x14ac:dyDescent="0.25">
      <c r="A5" s="4"/>
      <c r="B5" s="39" t="s">
        <v>15</v>
      </c>
      <c r="C5" s="39"/>
      <c r="D5" s="37" t="s">
        <v>16</v>
      </c>
      <c r="E5" s="38"/>
      <c r="F5" s="38"/>
      <c r="G5" s="36"/>
      <c r="H5" s="36"/>
      <c r="I5" s="36"/>
      <c r="J5" s="36"/>
    </row>
    <row r="6" spans="1:10" ht="25.5" x14ac:dyDescent="0.25">
      <c r="A6" s="5" t="s">
        <v>1</v>
      </c>
      <c r="B6" s="6" t="s">
        <v>26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7" t="s">
        <v>7</v>
      </c>
      <c r="I6" s="7" t="s">
        <v>8</v>
      </c>
      <c r="J6" s="8" t="s">
        <v>9</v>
      </c>
    </row>
    <row r="7" spans="1:10" ht="29.25" customHeight="1" x14ac:dyDescent="0.25">
      <c r="A7" s="10"/>
      <c r="B7" s="11" t="s">
        <v>46</v>
      </c>
      <c r="C7" s="12" t="s">
        <v>24</v>
      </c>
      <c r="D7" s="26" t="s">
        <v>48</v>
      </c>
      <c r="E7" s="13" t="s">
        <v>28</v>
      </c>
      <c r="F7" s="14" t="s">
        <v>13</v>
      </c>
      <c r="G7" s="15"/>
      <c r="H7" s="16"/>
      <c r="I7" s="16">
        <f>ROUNDDOWN((H7*0.0145),2)</f>
        <v>0</v>
      </c>
      <c r="J7" s="16">
        <f>SUM(H7:I7)</f>
        <v>0</v>
      </c>
    </row>
    <row r="8" spans="1:10" ht="29.25" customHeight="1" x14ac:dyDescent="0.25">
      <c r="A8" s="10"/>
      <c r="B8" s="11" t="s">
        <v>36</v>
      </c>
      <c r="C8" s="12" t="s">
        <v>20</v>
      </c>
      <c r="D8" s="26" t="s">
        <v>40</v>
      </c>
      <c r="E8" s="13" t="s">
        <v>27</v>
      </c>
      <c r="F8" s="14" t="s">
        <v>17</v>
      </c>
      <c r="G8" s="15"/>
      <c r="H8" s="16"/>
      <c r="I8" s="16">
        <f>ROUNDDOWN((H8*0.0145),2)</f>
        <v>0</v>
      </c>
      <c r="J8" s="16">
        <f t="shared" ref="J8:J14" si="0">SUM(H8:I8)</f>
        <v>0</v>
      </c>
    </row>
    <row r="9" spans="1:10" ht="29.25" customHeight="1" x14ac:dyDescent="0.25">
      <c r="A9" s="25"/>
      <c r="B9" s="11" t="s">
        <v>29</v>
      </c>
      <c r="C9" s="12" t="s">
        <v>22</v>
      </c>
      <c r="D9" s="26" t="s">
        <v>30</v>
      </c>
      <c r="E9" s="13" t="s">
        <v>18</v>
      </c>
      <c r="F9" s="14" t="s">
        <v>13</v>
      </c>
      <c r="G9" s="15"/>
      <c r="H9" s="16"/>
      <c r="I9" s="16">
        <f t="shared" ref="I9:I14" si="1">ROUNDDOWN((H9*0.0145),2)</f>
        <v>0</v>
      </c>
      <c r="J9" s="16">
        <f t="shared" si="0"/>
        <v>0</v>
      </c>
    </row>
    <row r="10" spans="1:10" ht="29.25" customHeight="1" x14ac:dyDescent="0.25">
      <c r="A10" s="15"/>
      <c r="B10" s="22" t="s">
        <v>31</v>
      </c>
      <c r="C10" s="23" t="s">
        <v>23</v>
      </c>
      <c r="D10" s="26" t="s">
        <v>42</v>
      </c>
      <c r="E10" s="13" t="s">
        <v>18</v>
      </c>
      <c r="F10" s="14" t="s">
        <v>13</v>
      </c>
      <c r="G10" s="15"/>
      <c r="H10" s="16"/>
      <c r="I10" s="16">
        <f t="shared" si="1"/>
        <v>0</v>
      </c>
      <c r="J10" s="16">
        <f t="shared" si="0"/>
        <v>0</v>
      </c>
    </row>
    <row r="11" spans="1:10" ht="29.25" customHeight="1" x14ac:dyDescent="0.25">
      <c r="A11" s="15"/>
      <c r="B11" s="22" t="s">
        <v>43</v>
      </c>
      <c r="C11" s="23" t="s">
        <v>44</v>
      </c>
      <c r="D11" s="26" t="s">
        <v>45</v>
      </c>
      <c r="E11" s="13" t="s">
        <v>18</v>
      </c>
      <c r="F11" s="14" t="s">
        <v>13</v>
      </c>
      <c r="G11" s="15"/>
      <c r="H11" s="16"/>
      <c r="I11" s="16">
        <f t="shared" ref="I11" si="2">ROUNDDOWN((H11*0.0145),2)</f>
        <v>0</v>
      </c>
      <c r="J11" s="16">
        <f t="shared" ref="J11" si="3">SUM(H11:I11)</f>
        <v>0</v>
      </c>
    </row>
    <row r="12" spans="1:10" ht="29.25" customHeight="1" x14ac:dyDescent="0.25">
      <c r="A12" s="15"/>
      <c r="B12" s="22" t="s">
        <v>37</v>
      </c>
      <c r="C12" s="23" t="s">
        <v>38</v>
      </c>
      <c r="D12" s="26"/>
      <c r="E12" s="13" t="s">
        <v>18</v>
      </c>
      <c r="F12" s="14" t="s">
        <v>17</v>
      </c>
      <c r="G12" s="15"/>
      <c r="H12" s="16"/>
      <c r="I12" s="16">
        <f>ROUNDDOWN((H12*0.0145),2)</f>
        <v>0</v>
      </c>
      <c r="J12" s="16">
        <f t="shared" ref="J12" si="4">SUM(H12:I12)</f>
        <v>0</v>
      </c>
    </row>
    <row r="13" spans="1:10" ht="29.25" customHeight="1" x14ac:dyDescent="0.25">
      <c r="A13" s="10"/>
      <c r="B13" s="11" t="s">
        <v>32</v>
      </c>
      <c r="C13" s="12" t="s">
        <v>19</v>
      </c>
      <c r="D13" s="26" t="s">
        <v>41</v>
      </c>
      <c r="E13" s="13" t="s">
        <v>18</v>
      </c>
      <c r="F13" s="14" t="s">
        <v>13</v>
      </c>
      <c r="G13" s="15"/>
      <c r="H13" s="16"/>
      <c r="I13" s="16">
        <f t="shared" si="1"/>
        <v>0</v>
      </c>
      <c r="J13" s="16">
        <f t="shared" si="0"/>
        <v>0</v>
      </c>
    </row>
    <row r="14" spans="1:10" ht="29.25" customHeight="1" x14ac:dyDescent="0.25">
      <c r="A14" s="20"/>
      <c r="B14" s="9" t="s">
        <v>47</v>
      </c>
      <c r="C14" s="21" t="s">
        <v>21</v>
      </c>
      <c r="D14" s="27" t="s">
        <v>33</v>
      </c>
      <c r="E14" s="13" t="s">
        <v>28</v>
      </c>
      <c r="F14" s="14" t="s">
        <v>13</v>
      </c>
      <c r="G14" s="15"/>
      <c r="H14" s="16"/>
      <c r="I14" s="16">
        <f t="shared" si="1"/>
        <v>0</v>
      </c>
      <c r="J14" s="16">
        <f t="shared" si="0"/>
        <v>0</v>
      </c>
    </row>
    <row r="15" spans="1:10" ht="31.5" customHeight="1" x14ac:dyDescent="0.25">
      <c r="A15" s="10"/>
      <c r="B15" s="11" t="s">
        <v>34</v>
      </c>
      <c r="C15" s="12" t="s">
        <v>12</v>
      </c>
      <c r="D15" s="26" t="s">
        <v>35</v>
      </c>
      <c r="E15" s="13" t="s">
        <v>18</v>
      </c>
      <c r="F15" s="14" t="s">
        <v>13</v>
      </c>
      <c r="G15" s="15"/>
      <c r="H15" s="16"/>
      <c r="I15" s="16">
        <f>ROUNDDOWN((H15*0.0145),2)</f>
        <v>0</v>
      </c>
      <c r="J15" s="16">
        <f>SUM(H15:I15)</f>
        <v>0</v>
      </c>
    </row>
    <row r="16" spans="1:10" x14ac:dyDescent="0.25">
      <c r="A16" s="17"/>
      <c r="B16" s="17"/>
      <c r="C16" s="18"/>
      <c r="D16" s="18"/>
      <c r="E16" s="17"/>
      <c r="F16" s="29" t="s">
        <v>10</v>
      </c>
      <c r="G16" s="30"/>
      <c r="H16" s="19">
        <f>SUM(H7:H15)</f>
        <v>0</v>
      </c>
      <c r="I16" s="19">
        <f>SUM(I7:I15)</f>
        <v>0</v>
      </c>
      <c r="J16" s="19">
        <f>SUM(J7:J15)</f>
        <v>0</v>
      </c>
    </row>
    <row r="17" spans="1:4" x14ac:dyDescent="0.25">
      <c r="A17" s="31"/>
      <c r="B17" s="31"/>
      <c r="C17" s="31"/>
      <c r="D17" s="1"/>
    </row>
    <row r="18" spans="1:4" x14ac:dyDescent="0.25">
      <c r="A18" s="28"/>
      <c r="B18" s="28"/>
      <c r="C18" s="28"/>
      <c r="D18" s="1"/>
    </row>
    <row r="19" spans="1:4" x14ac:dyDescent="0.25">
      <c r="A19" s="28"/>
      <c r="B19" s="28"/>
      <c r="C19" s="28"/>
      <c r="D19" s="1"/>
    </row>
    <row r="20" spans="1:4" x14ac:dyDescent="0.25">
      <c r="C20" s="1"/>
    </row>
    <row r="21" spans="1:4" ht="14.25" customHeight="1" x14ac:dyDescent="0.25"/>
    <row r="22" spans="1:4" x14ac:dyDescent="0.25">
      <c r="B22" s="24"/>
    </row>
    <row r="23" spans="1:4" x14ac:dyDescent="0.25">
      <c r="B23" s="24"/>
    </row>
  </sheetData>
  <mergeCells count="11">
    <mergeCell ref="A18:C18"/>
    <mergeCell ref="A19:C19"/>
    <mergeCell ref="F16:G16"/>
    <mergeCell ref="A17:C17"/>
    <mergeCell ref="A1:J1"/>
    <mergeCell ref="A2:J2"/>
    <mergeCell ref="D4:F4"/>
    <mergeCell ref="G4:J5"/>
    <mergeCell ref="D5:F5"/>
    <mergeCell ref="A4:C4"/>
    <mergeCell ref="B5:C5"/>
  </mergeCells>
  <hyperlinks>
    <hyperlink ref="D5" r:id="rId1"/>
  </hyperlinks>
  <pageMargins left="0.25" right="0.25" top="0.75" bottom="0.75" header="0.3" footer="0.3"/>
  <pageSetup orientation="landscape" r:id="rId2"/>
  <headerFooter>
    <oddFooter>&amp;R&amp;"-,Bold"VISTA ACDEMY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laseabourn</dc:creator>
  <cp:lastModifiedBy>Jason A. Norman</cp:lastModifiedBy>
  <cp:lastPrinted>2018-01-30T20:37:54Z</cp:lastPrinted>
  <dcterms:created xsi:type="dcterms:W3CDTF">2010-09-28T14:13:25Z</dcterms:created>
  <dcterms:modified xsi:type="dcterms:W3CDTF">2019-11-01T13:29:01Z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SkypeName">
    <vt:lpwstr>lou.seabourn</vt:lpwstr>
  </property>
</Properties>
</file>