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Extended Programs\Fall 2018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J9" i="1" l="1"/>
  <c r="K9" i="1" s="1"/>
  <c r="J13" i="1" l="1"/>
  <c r="K13" i="1" s="1"/>
  <c r="J12" i="1"/>
  <c r="K12" i="1" s="1"/>
  <c r="J14" i="1"/>
  <c r="K14" i="1" s="1"/>
  <c r="J15" i="1" l="1"/>
  <c r="K15" i="1" s="1"/>
  <c r="J11" i="1"/>
  <c r="K11" i="1" s="1"/>
  <c r="J10" i="1"/>
  <c r="K10" i="1" s="1"/>
  <c r="J8" i="1"/>
  <c r="K8" i="1" s="1"/>
  <c r="J7" i="1"/>
  <c r="K7" i="1" s="1"/>
  <c r="I16" i="1" l="1"/>
  <c r="J16" i="1" l="1"/>
  <c r="K16" i="1"/>
</calcChain>
</file>

<file path=xl/comments1.xml><?xml version="1.0" encoding="utf-8"?>
<comments xmlns="http://schemas.openxmlformats.org/spreadsheetml/2006/main">
  <authors>
    <author>Becky K. Burton</author>
  </authors>
  <commentList>
    <comment ref="E9" authorId="0" shapeId="0">
      <text>
        <r>
          <rPr>
            <b/>
            <sz val="9"/>
            <color indexed="81"/>
            <rFont val="Tahoma"/>
            <family val="2"/>
          </rPr>
          <t>Becky K. Burton: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<sst xmlns="http://schemas.openxmlformats.org/spreadsheetml/2006/main" count="61" uniqueCount="55">
  <si>
    <t>Synonym</t>
  </si>
  <si>
    <t>Course Name - Short Title</t>
  </si>
  <si>
    <t>Instructor of Record</t>
  </si>
  <si>
    <t>Facilitator</t>
  </si>
  <si>
    <t>High School Course Name</t>
  </si>
  <si>
    <t>Cost</t>
  </si>
  <si>
    <t># in Class</t>
  </si>
  <si>
    <t>Stipend</t>
  </si>
  <si>
    <t>Fringe</t>
  </si>
  <si>
    <t>Total</t>
  </si>
  <si>
    <t>Amarillo College</t>
  </si>
  <si>
    <t>TOTALS</t>
  </si>
  <si>
    <t>Melody Swauger</t>
  </si>
  <si>
    <t>Pre-Calculus, PAP</t>
  </si>
  <si>
    <t>U. S. History</t>
  </si>
  <si>
    <t>English IV</t>
  </si>
  <si>
    <t>806-342-0515
Fax: 806-342-0535</t>
  </si>
  <si>
    <t>Head of School:  Dr. William Summerhill</t>
  </si>
  <si>
    <r>
      <t xml:space="preserve">SCHOOL:  </t>
    </r>
    <r>
      <rPr>
        <b/>
        <sz val="11"/>
        <color theme="1"/>
        <rFont val="Calibri"/>
        <family val="2"/>
        <scheme val="minor"/>
      </rPr>
      <t>Ascension Academy (ASCN) (</t>
    </r>
    <r>
      <rPr>
        <sz val="11"/>
        <color theme="1"/>
        <rFont val="Calibri"/>
        <family val="2"/>
        <scheme val="minor"/>
      </rPr>
      <t>252012)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P. O. Box 50729, Amarillo, TX  79159
9301 Ascension Pkwy, Amarillo, TX  79119</t>
    </r>
  </si>
  <si>
    <t>3 hrs/$150</t>
  </si>
  <si>
    <t>4 hrs/$200</t>
  </si>
  <si>
    <t>Government</t>
  </si>
  <si>
    <t>Ann Conkling</t>
  </si>
  <si>
    <t>Cathy Lozano</t>
  </si>
  <si>
    <t>Site Coordinator</t>
  </si>
  <si>
    <t>Composition I</t>
  </si>
  <si>
    <t>United States Government</t>
  </si>
  <si>
    <t>United States History I</t>
  </si>
  <si>
    <t>College Algebra/STEM</t>
  </si>
  <si>
    <t>ENGL-1301-DC004</t>
  </si>
  <si>
    <t>GOVT-2305-DC007</t>
  </si>
  <si>
    <t>HIST-1301-DC009</t>
  </si>
  <si>
    <t>MATH-1414-DC003</t>
  </si>
  <si>
    <t>Fall  Course Offering</t>
  </si>
  <si>
    <t>Fall 2018 Dual Credit Offerings</t>
  </si>
  <si>
    <t xml:space="preserve">Public Speaking </t>
  </si>
  <si>
    <t>Liz Wilson</t>
  </si>
  <si>
    <t xml:space="preserve">Speech </t>
  </si>
  <si>
    <t>Business Computer Application s</t>
  </si>
  <si>
    <t>BIM</t>
  </si>
  <si>
    <t xml:space="preserve">Learning Frameworks </t>
  </si>
  <si>
    <t>N/A</t>
  </si>
  <si>
    <t>1 hr/$50</t>
  </si>
  <si>
    <t>EDUC 1100-DC001</t>
  </si>
  <si>
    <t xml:space="preserve"> B.Burton</t>
  </si>
  <si>
    <t>BCIS 1305-DC004</t>
  </si>
  <si>
    <t>J. Jenkins</t>
  </si>
  <si>
    <t>BIOL-1408-DC008</t>
  </si>
  <si>
    <t>Biology for non science majors</t>
  </si>
  <si>
    <t xml:space="preserve">Biology </t>
  </si>
  <si>
    <t xml:space="preserve">Rebecca Griffin /Sunny Jones </t>
  </si>
  <si>
    <t>Bullard</t>
  </si>
  <si>
    <t>Higgs</t>
  </si>
  <si>
    <t xml:space="preserve">Jones </t>
  </si>
  <si>
    <t>SPCH 1315- DC012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</si>
</sst>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0" fontId="1" fillId="0" borderId="0" xfId="0" applyFont="1" applyBorder="1" applyAlignment="1">
      <alignment horizontal="center"/>
    </xf>
    <xf numFmtId="164" fontId="3" fillId="0" borderId="0" xfId="0" applyNumberFormat="1" applyFont="1" applyBorder="1"/>
    <xf numFmtId="0" fontId="0" fillId="0" borderId="0" xfId="0" applyBorder="1" applyAlignment="1"/>
    <xf numFmtId="0" fontId="0" fillId="0" borderId="1" xfId="0" applyFont="1" applyBorder="1" applyAlignment="1">
      <alignment horizontal="left" vertical="center"/>
    </xf>
    <xf numFmtId="164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49" fontId="0" fillId="0" borderId="0" xfId="0" applyNumberFormat="1" applyFont="1" applyAlignment="1">
      <alignment wrapText="1"/>
    </xf>
    <xf numFmtId="0" fontId="0" fillId="0" borderId="0" xfId="0" applyFont="1"/>
    <xf numFmtId="164" fontId="0" fillId="0" borderId="1" xfId="0" applyNumberFormat="1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164" fontId="5" fillId="0" borderId="1" xfId="0" applyNumberFormat="1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0" fillId="0" borderId="1" xfId="0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right" vertical="top" wrapText="1"/>
    </xf>
    <xf numFmtId="0" fontId="0" fillId="0" borderId="0" xfId="0" applyBorder="1" applyAlignment="1">
      <alignment horizontal="right" vertical="top"/>
    </xf>
    <xf numFmtId="0" fontId="4" fillId="0" borderId="0" xfId="1" applyBorder="1" applyAlignment="1" applyProtection="1">
      <alignment horizontal="left" vertical="top"/>
    </xf>
    <xf numFmtId="0" fontId="0" fillId="0" borderId="0" xfId="0" applyBorder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topLeftCell="A8" zoomScaleNormal="100" workbookViewId="0">
      <selection activeCell="D22" sqref="D22"/>
    </sheetView>
  </sheetViews>
  <sheetFormatPr defaultRowHeight="15" x14ac:dyDescent="0.25"/>
  <cols>
    <col min="1" max="1" width="9.28515625" customWidth="1"/>
    <col min="2" max="2" width="17.7109375" customWidth="1"/>
    <col min="3" max="3" width="16.7109375" customWidth="1"/>
    <col min="4" max="4" width="14.7109375" customWidth="1"/>
    <col min="5" max="5" width="11.85546875" customWidth="1"/>
    <col min="6" max="6" width="16.7109375" bestFit="1" customWidth="1"/>
    <col min="7" max="7" width="10" bestFit="1" customWidth="1"/>
    <col min="8" max="8" width="6.140625" customWidth="1"/>
    <col min="9" max="9" width="9.5703125" customWidth="1"/>
    <col min="10" max="10" width="9" customWidth="1"/>
    <col min="11" max="11" width="11.28515625" customWidth="1"/>
  </cols>
  <sheetData>
    <row r="1" spans="1:11" x14ac:dyDescent="0.25">
      <c r="A1" s="33" t="s">
        <v>34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x14ac:dyDescent="0.25">
      <c r="A2" s="33" t="s">
        <v>10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4" spans="1:11" x14ac:dyDescent="0.25">
      <c r="A4" s="37" t="s">
        <v>18</v>
      </c>
      <c r="B4" s="34"/>
      <c r="C4" s="34"/>
      <c r="D4" s="34"/>
      <c r="E4" s="34"/>
      <c r="F4" s="34"/>
      <c r="G4" s="34"/>
      <c r="H4" s="38" t="s">
        <v>16</v>
      </c>
      <c r="I4" s="39"/>
      <c r="J4" s="39"/>
      <c r="K4" s="39"/>
    </row>
    <row r="5" spans="1:11" ht="30" customHeight="1" x14ac:dyDescent="0.25">
      <c r="A5" s="34"/>
      <c r="B5" s="34"/>
      <c r="C5" s="34"/>
      <c r="D5" s="40" t="s">
        <v>50</v>
      </c>
      <c r="E5" s="41"/>
      <c r="F5" s="41"/>
      <c r="G5" s="41"/>
      <c r="H5" s="39"/>
      <c r="I5" s="39"/>
      <c r="J5" s="39"/>
      <c r="K5" s="39"/>
    </row>
    <row r="6" spans="1:11" ht="25.5" x14ac:dyDescent="0.25">
      <c r="A6" s="4" t="s">
        <v>0</v>
      </c>
      <c r="B6" s="1" t="s">
        <v>33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2" t="s">
        <v>7</v>
      </c>
      <c r="J6" s="2" t="s">
        <v>8</v>
      </c>
      <c r="K6" s="3" t="s">
        <v>9</v>
      </c>
    </row>
    <row r="7" spans="1:11" ht="30" customHeight="1" x14ac:dyDescent="0.25">
      <c r="A7" s="16">
        <v>171120</v>
      </c>
      <c r="B7" s="23" t="s">
        <v>32</v>
      </c>
      <c r="C7" s="20" t="s">
        <v>28</v>
      </c>
      <c r="D7" s="19" t="s">
        <v>12</v>
      </c>
      <c r="E7" s="9"/>
      <c r="F7" s="9" t="s">
        <v>13</v>
      </c>
      <c r="G7" s="9" t="s">
        <v>20</v>
      </c>
      <c r="H7" s="18"/>
      <c r="I7" s="10"/>
      <c r="J7" s="25">
        <f>ROUNDDOWN((I7*0.0145),2)</f>
        <v>0</v>
      </c>
      <c r="K7" s="26">
        <f t="shared" ref="K7:K15" si="0">SUM(I7:J7)</f>
        <v>0</v>
      </c>
    </row>
    <row r="8" spans="1:11" ht="30" customHeight="1" x14ac:dyDescent="0.25">
      <c r="A8" s="16">
        <v>170932</v>
      </c>
      <c r="B8" s="24" t="s">
        <v>29</v>
      </c>
      <c r="C8" s="20" t="s">
        <v>25</v>
      </c>
      <c r="D8" s="19" t="s">
        <v>22</v>
      </c>
      <c r="E8" s="9"/>
      <c r="F8" s="9" t="s">
        <v>15</v>
      </c>
      <c r="G8" s="9" t="s">
        <v>19</v>
      </c>
      <c r="H8" s="18"/>
      <c r="I8" s="10"/>
      <c r="J8" s="25">
        <f t="shared" ref="J8:J15" si="1">ROUNDDOWN((I8*0.0145),2)</f>
        <v>0</v>
      </c>
      <c r="K8" s="26">
        <f t="shared" si="0"/>
        <v>0</v>
      </c>
    </row>
    <row r="9" spans="1:11" ht="36.75" customHeight="1" x14ac:dyDescent="0.25">
      <c r="A9" s="32">
        <v>170745</v>
      </c>
      <c r="B9" s="31" t="s">
        <v>47</v>
      </c>
      <c r="C9" s="20" t="s">
        <v>48</v>
      </c>
      <c r="D9" s="9" t="s">
        <v>46</v>
      </c>
      <c r="E9" s="31"/>
      <c r="F9" s="9" t="s">
        <v>49</v>
      </c>
      <c r="G9" s="9" t="s">
        <v>20</v>
      </c>
      <c r="H9" s="18"/>
      <c r="I9" s="10"/>
      <c r="J9" s="25">
        <f t="shared" ref="J9" si="2">ROUNDDOWN((I9*0.0145),2)</f>
        <v>0</v>
      </c>
      <c r="K9" s="26">
        <f t="shared" ref="K9" si="3">SUM(I9:J9)</f>
        <v>0</v>
      </c>
    </row>
    <row r="10" spans="1:11" ht="30" customHeight="1" x14ac:dyDescent="0.25">
      <c r="A10" s="16">
        <v>170984</v>
      </c>
      <c r="B10" s="24" t="s">
        <v>30</v>
      </c>
      <c r="C10" s="20" t="s">
        <v>26</v>
      </c>
      <c r="D10" s="21" t="s">
        <v>23</v>
      </c>
      <c r="F10" s="9" t="s">
        <v>21</v>
      </c>
      <c r="G10" s="9" t="s">
        <v>19</v>
      </c>
      <c r="H10" s="18"/>
      <c r="I10" s="10"/>
      <c r="J10" s="25">
        <f t="shared" si="1"/>
        <v>0</v>
      </c>
      <c r="K10" s="26">
        <f t="shared" si="0"/>
        <v>0</v>
      </c>
    </row>
    <row r="11" spans="1:11" ht="30" customHeight="1" x14ac:dyDescent="0.25">
      <c r="A11" s="16">
        <v>171019</v>
      </c>
      <c r="B11" s="23" t="s">
        <v>31</v>
      </c>
      <c r="C11" s="20" t="s">
        <v>27</v>
      </c>
      <c r="D11" s="21" t="s">
        <v>23</v>
      </c>
      <c r="E11" s="9"/>
      <c r="F11" s="9" t="s">
        <v>14</v>
      </c>
      <c r="G11" s="9" t="s">
        <v>19</v>
      </c>
      <c r="H11" s="18"/>
      <c r="I11" s="10"/>
      <c r="J11" s="25">
        <f t="shared" si="1"/>
        <v>0</v>
      </c>
      <c r="K11" s="26">
        <f t="shared" si="0"/>
        <v>0</v>
      </c>
    </row>
    <row r="12" spans="1:11" ht="30" customHeight="1" x14ac:dyDescent="0.25">
      <c r="A12" s="16">
        <v>173357</v>
      </c>
      <c r="B12" s="30" t="s">
        <v>45</v>
      </c>
      <c r="C12" s="20" t="s">
        <v>38</v>
      </c>
      <c r="D12" s="21" t="s">
        <v>52</v>
      </c>
      <c r="E12" s="9" t="s">
        <v>51</v>
      </c>
      <c r="F12" s="9" t="s">
        <v>39</v>
      </c>
      <c r="G12" s="9" t="s">
        <v>19</v>
      </c>
      <c r="H12" s="18"/>
      <c r="I12" s="10"/>
      <c r="J12" s="25">
        <f t="shared" ref="J12" si="4">ROUNDDOWN((I12*0.0145),2)</f>
        <v>0</v>
      </c>
      <c r="K12" s="26">
        <f t="shared" ref="K12" si="5">SUM(I12:J12)</f>
        <v>0</v>
      </c>
    </row>
    <row r="13" spans="1:11" ht="30" customHeight="1" x14ac:dyDescent="0.25">
      <c r="A13" s="16">
        <v>170879</v>
      </c>
      <c r="B13" s="30" t="s">
        <v>43</v>
      </c>
      <c r="C13" s="20" t="s">
        <v>40</v>
      </c>
      <c r="D13" s="21" t="s">
        <v>44</v>
      </c>
      <c r="E13" s="9" t="s">
        <v>53</v>
      </c>
      <c r="F13" s="9" t="s">
        <v>41</v>
      </c>
      <c r="G13" s="9" t="s">
        <v>42</v>
      </c>
      <c r="H13" s="18"/>
      <c r="I13" s="10"/>
      <c r="J13" s="25">
        <f t="shared" ref="J13" si="6">ROUNDDOWN((I13*0.0145),2)</f>
        <v>0</v>
      </c>
      <c r="K13" s="26">
        <f t="shared" ref="K13" si="7">SUM(I13:J13)</f>
        <v>0</v>
      </c>
    </row>
    <row r="14" spans="1:11" ht="30" customHeight="1" x14ac:dyDescent="0.25">
      <c r="A14" s="16">
        <v>174124</v>
      </c>
      <c r="B14" s="30" t="s">
        <v>54</v>
      </c>
      <c r="C14" s="27" t="s">
        <v>35</v>
      </c>
      <c r="D14" s="28" t="s">
        <v>36</v>
      </c>
      <c r="E14" s="29"/>
      <c r="F14" s="29" t="s">
        <v>37</v>
      </c>
      <c r="G14" s="9" t="s">
        <v>19</v>
      </c>
      <c r="H14" s="18"/>
      <c r="I14" s="10"/>
      <c r="J14" s="25">
        <f t="shared" ref="J14" si="8">ROUNDDOWN((I14*0.0145),2)</f>
        <v>0</v>
      </c>
      <c r="K14" s="26">
        <f t="shared" ref="K14" si="9">SUM(I14:J14)</f>
        <v>0</v>
      </c>
    </row>
    <row r="15" spans="1:11" ht="21" customHeight="1" x14ac:dyDescent="0.25">
      <c r="A15" s="15"/>
      <c r="B15" s="16"/>
      <c r="C15" s="11"/>
      <c r="D15" s="19"/>
      <c r="E15" s="9"/>
      <c r="F15" s="9" t="s">
        <v>24</v>
      </c>
      <c r="G15" s="17"/>
      <c r="H15" s="22"/>
      <c r="I15" s="10"/>
      <c r="J15" s="25">
        <f t="shared" si="1"/>
        <v>0</v>
      </c>
      <c r="K15" s="26">
        <f t="shared" si="0"/>
        <v>0</v>
      </c>
    </row>
    <row r="16" spans="1:11" x14ac:dyDescent="0.25">
      <c r="A16" s="12"/>
      <c r="B16" s="13"/>
      <c r="C16" s="13"/>
      <c r="D16" s="13"/>
      <c r="E16" s="13"/>
      <c r="F16" s="13"/>
      <c r="G16" s="35" t="s">
        <v>11</v>
      </c>
      <c r="H16" s="36"/>
      <c r="I16" s="14">
        <f>SUM(I7:I15)</f>
        <v>0</v>
      </c>
      <c r="J16" s="14">
        <f>SUM(J7:J15)</f>
        <v>0</v>
      </c>
      <c r="K16" s="14">
        <f>SUM(K7:K15)</f>
        <v>0</v>
      </c>
    </row>
    <row r="17" spans="1:11" x14ac:dyDescent="0.25">
      <c r="A17" s="5"/>
      <c r="G17" s="6"/>
      <c r="H17" s="6"/>
      <c r="I17" s="7"/>
      <c r="J17" s="7"/>
      <c r="K17" s="7"/>
    </row>
    <row r="18" spans="1:11" x14ac:dyDescent="0.25">
      <c r="A18" s="34" t="s">
        <v>17</v>
      </c>
      <c r="B18" s="34"/>
      <c r="C18" s="34"/>
      <c r="D18" s="8"/>
    </row>
  </sheetData>
  <mergeCells count="8">
    <mergeCell ref="A1:K1"/>
    <mergeCell ref="A2:K2"/>
    <mergeCell ref="A18:C18"/>
    <mergeCell ref="G16:H16"/>
    <mergeCell ref="A4:C5"/>
    <mergeCell ref="D4:G4"/>
    <mergeCell ref="H4:K5"/>
    <mergeCell ref="D5:G5"/>
  </mergeCells>
  <pageMargins left="0.25" right="0.25" top="0.75" bottom="0.75" header="0.3" footer="0.3"/>
  <pageSetup orientation="landscape" r:id="rId1"/>
  <headerFooter>
    <oddFooter>&amp;R&amp;"-,Bold"ASCENSION ACADEMY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laseabourn</dc:creator>
  <cp:lastModifiedBy>Becky K. Burton</cp:lastModifiedBy>
  <cp:lastPrinted>2017-09-20T17:23:18Z</cp:lastPrinted>
  <dcterms:created xsi:type="dcterms:W3CDTF">2010-09-23T14:29:48Z</dcterms:created>
  <dcterms:modified xsi:type="dcterms:W3CDTF">2018-05-14T17:57:09Z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horSkypeName">
    <vt:lpwstr>lou.seabourn</vt:lpwstr>
  </property>
</Properties>
</file>