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2006-2010 PET DATA" sheetId="4" r:id="rId1"/>
    <sheet name="All PET Forms" sheetId="8" r:id="rId2"/>
    <sheet name="Instructional Graphs" sheetId="5" r:id="rId3"/>
    <sheet name="Non-Instructional Graphs" sheetId="6" r:id="rId4"/>
  </sheets>
  <definedNames>
    <definedName name="_xlnm.Print_Area" localSheetId="0">'2006-2010 PET DATA'!$I$18:$V$53</definedName>
  </definedNames>
  <calcPr calcId="145621"/>
</workbook>
</file>

<file path=xl/calcChain.xml><?xml version="1.0" encoding="utf-8"?>
<calcChain xmlns="http://schemas.openxmlformats.org/spreadsheetml/2006/main">
  <c r="K4" i="4" l="1"/>
  <c r="L4" i="4"/>
  <c r="K5" i="4"/>
  <c r="L5" i="4"/>
  <c r="M5" i="4"/>
  <c r="N5" i="4"/>
  <c r="K6" i="4"/>
  <c r="L6" i="4"/>
  <c r="M6" i="4"/>
  <c r="N6" i="4"/>
  <c r="K7" i="4"/>
  <c r="L7" i="4"/>
  <c r="K8" i="4"/>
  <c r="L8" i="4"/>
  <c r="M8" i="4"/>
  <c r="N8" i="4"/>
  <c r="K9" i="4"/>
  <c r="L9" i="4"/>
  <c r="M9" i="4"/>
  <c r="N9" i="4"/>
  <c r="K10" i="4"/>
  <c r="L10" i="4"/>
  <c r="M10" i="4"/>
  <c r="N10" i="4"/>
  <c r="J16" i="4"/>
  <c r="K16" i="4"/>
  <c r="B17" i="4"/>
  <c r="J17" i="4" s="1"/>
  <c r="C17" i="4"/>
  <c r="D17" i="4"/>
  <c r="K17" i="4" s="1"/>
  <c r="E17" i="4"/>
  <c r="F17" i="4"/>
  <c r="M17" i="4" s="1"/>
  <c r="L17" i="4"/>
  <c r="B18" i="4"/>
  <c r="J18" i="4" s="1"/>
  <c r="C18" i="4"/>
  <c r="D18" i="4"/>
  <c r="K18" i="4" s="1"/>
  <c r="E18" i="4"/>
  <c r="F18" i="4"/>
  <c r="M18" i="4" s="1"/>
  <c r="B19" i="4"/>
  <c r="C19" i="4"/>
  <c r="D19" i="4"/>
  <c r="E19" i="4"/>
  <c r="F19" i="4"/>
  <c r="J19" i="4"/>
  <c r="K19" i="4"/>
  <c r="L19" i="4"/>
  <c r="M19" i="4"/>
  <c r="L18" i="4" l="1"/>
</calcChain>
</file>

<file path=xl/sharedStrings.xml><?xml version="1.0" encoding="utf-8"?>
<sst xmlns="http://schemas.openxmlformats.org/spreadsheetml/2006/main" count="68" uniqueCount="21">
  <si>
    <t>2009-2010</t>
  </si>
  <si>
    <t>2008-2009</t>
  </si>
  <si>
    <t>2007-2008</t>
  </si>
  <si>
    <t>2006-2007</t>
  </si>
  <si>
    <t>% with at least 1 Result</t>
  </si>
  <si>
    <t>% With at least 1 Direct Outcome</t>
  </si>
  <si>
    <t>% of PET Forms Submitted</t>
  </si>
  <si>
    <t>Year</t>
  </si>
  <si>
    <t># with at least 1            Use of Results</t>
  </si>
  <si>
    <t># with at least 1 Result</t>
  </si>
  <si>
    <t># With at least 1 Direct Outcome</t>
  </si>
  <si>
    <t># of PET Forms Submitted</t>
  </si>
  <si>
    <t># of Pet Forms Total</t>
  </si>
  <si>
    <t>All PET Form Results By Percentage</t>
  </si>
  <si>
    <t>All PET Form Results By Number</t>
  </si>
  <si>
    <t xml:space="preserve">Non-Instructional </t>
  </si>
  <si>
    <t xml:space="preserve">Instructional </t>
  </si>
  <si>
    <t>% with at least 1 Use of Results</t>
  </si>
  <si>
    <t>Type</t>
  </si>
  <si>
    <t>PET Form Result Percentages By Type</t>
  </si>
  <si>
    <t>PET Form Result Numbers By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</si>
</sst>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3"/>
      <name val="Arial"/>
      <family val="2"/>
    </font>
    <font>
      <sz val="10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2" fillId="0" borderId="0" xfId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Border="1"/>
    <xf numFmtId="0" fontId="2" fillId="0" borderId="1" xfId="1" applyBorder="1" applyAlignment="1">
      <alignment horizontal="center"/>
    </xf>
    <xf numFmtId="9" fontId="2" fillId="0" borderId="1" xfId="1" applyNumberFormat="1" applyBorder="1" applyAlignment="1">
      <alignment horizontal="center"/>
    </xf>
    <xf numFmtId="9" fontId="2" fillId="0" borderId="0" xfId="1" applyNumberForma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2" fillId="0" borderId="0" xfId="1" applyAlignment="1">
      <alignment horizontal="center" wrapText="1"/>
    </xf>
    <xf numFmtId="0" fontId="4" fillId="0" borderId="0" xfId="1" applyFont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9" fontId="5" fillId="0" borderId="1" xfId="1" applyNumberFormat="1" applyFont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9" fontId="6" fillId="0" borderId="1" xfId="1" applyNumberFormat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1" fillId="2" borderId="2" xfId="2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All </a:t>
            </a:r>
            <a:br>
              <a:rPr lang="en-US"/>
            </a:br>
            <a:r>
              <a:rPr lang="en-US"/>
              <a:t>PET Forms Submitted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DATA'!$I$16:$I$19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DATA'!$J$16:$J$19</c:f>
              <c:numCache>
                <c:formatCode>0%</c:formatCode>
                <c:ptCount val="4"/>
                <c:pt idx="0">
                  <c:v>0.97619047619047616</c:v>
                </c:pt>
                <c:pt idx="1">
                  <c:v>0.9719626168224299</c:v>
                </c:pt>
                <c:pt idx="2">
                  <c:v>0.91428571428571426</c:v>
                </c:pt>
                <c:pt idx="3">
                  <c:v>0.92079207920792083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23392"/>
        <c:axId val="102124928"/>
      </c:barChart>
      <c:catAx>
        <c:axId val="1021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124928"/>
        <c:crosses val="autoZero"/>
        <c:auto val="1"/>
        <c:lblAlgn val="ctr"/>
        <c:lblOffset val="100"/>
        <c:noMultiLvlLbl val="0"/>
      </c:catAx>
      <c:valAx>
        <c:axId val="102124928"/>
        <c:scaling>
          <c:orientation val="minMax"/>
          <c:max val="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12339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Instructional</a:t>
            </a:r>
            <a:r>
              <a:rPr lang="en-US" baseline="0"/>
              <a:t> PET Forms w</a:t>
            </a:r>
            <a:r>
              <a:rPr lang="en-US"/>
              <a:t>ith</a:t>
            </a:r>
            <a:r>
              <a:rPr lang="en-US" baseline="0"/>
              <a:t> at Least One Use of Results</a:t>
            </a:r>
            <a:endParaRPr lang="en-US"/>
          </a:p>
        </c:rich>
      </c:tx>
      <c:layout>
        <c:manualLayout>
          <c:xMode val="edge"/>
          <c:yMode val="edge"/>
          <c:x val="0.14826377952755906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DATA'!$J$3:$J$6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DATA'!$N$3:$N$6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%">
                  <c:v>0.52380952380952384</c:v>
                </c:pt>
                <c:pt idx="3" formatCode="0%">
                  <c:v>0.85483870967741937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16768"/>
        <c:axId val="104418304"/>
      </c:barChart>
      <c:catAx>
        <c:axId val="1044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418304"/>
        <c:crosses val="autoZero"/>
        <c:auto val="1"/>
        <c:lblAlgn val="ctr"/>
        <c:lblOffset val="100"/>
        <c:noMultiLvlLbl val="0"/>
      </c:catAx>
      <c:valAx>
        <c:axId val="104418304"/>
        <c:scaling>
          <c:orientation val="minMax"/>
          <c:max val="1"/>
          <c:min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4416768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Non-Instructional </a:t>
            </a:r>
            <a:br>
              <a:rPr lang="en-US"/>
            </a:br>
            <a:r>
              <a:rPr lang="en-US"/>
              <a:t>PET Forms Submitted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DATA'!$J$7:$J$10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DATA'!$K$7:$K$10</c:f>
              <c:numCache>
                <c:formatCode>0%</c:formatCode>
                <c:ptCount val="4"/>
                <c:pt idx="0">
                  <c:v>0.97619047619047616</c:v>
                </c:pt>
                <c:pt idx="1">
                  <c:v>0.9555555555555556</c:v>
                </c:pt>
                <c:pt idx="2">
                  <c:v>0.9285714285714286</c:v>
                </c:pt>
                <c:pt idx="3">
                  <c:v>0.89743589743589747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70016"/>
        <c:axId val="104471552"/>
      </c:barChart>
      <c:catAx>
        <c:axId val="1044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471552"/>
        <c:crosses val="autoZero"/>
        <c:auto val="1"/>
        <c:lblAlgn val="ctr"/>
        <c:lblOffset val="100"/>
        <c:noMultiLvlLbl val="0"/>
      </c:catAx>
      <c:valAx>
        <c:axId val="104471552"/>
        <c:scaling>
          <c:orientation val="minMax"/>
          <c:max val="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447001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Non-Instructional PET Forms  </a:t>
            </a:r>
          </a:p>
          <a:p>
            <a:pPr>
              <a:defRPr/>
            </a:pPr>
            <a:r>
              <a:rPr lang="en-US"/>
              <a:t>with at Least One Outcome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DATA'!$J$7:$J$10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DATA'!$L$7:$L$10</c:f>
              <c:numCache>
                <c:formatCode>0%</c:formatCode>
                <c:ptCount val="4"/>
                <c:pt idx="0">
                  <c:v>0.88095238095238093</c:v>
                </c:pt>
                <c:pt idx="1">
                  <c:v>0.88888888888888884</c:v>
                </c:pt>
                <c:pt idx="2">
                  <c:v>0.8571428571428571</c:v>
                </c:pt>
                <c:pt idx="3">
                  <c:v>0.84615384615384615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0224"/>
        <c:axId val="104506112"/>
      </c:barChart>
      <c:catAx>
        <c:axId val="104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06112"/>
        <c:crosses val="autoZero"/>
        <c:auto val="1"/>
        <c:lblAlgn val="ctr"/>
        <c:lblOffset val="100"/>
        <c:noMultiLvlLbl val="0"/>
      </c:catAx>
      <c:valAx>
        <c:axId val="104506112"/>
        <c:scaling>
          <c:orientation val="minMax"/>
          <c:max val="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4500224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Non-Instructional PET Forms with at Least One Result (Measures)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DATA'!$J$7:$J$10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DATA'!$M$7:$M$10</c:f>
              <c:numCache>
                <c:formatCode>0%</c:formatCode>
                <c:ptCount val="4"/>
                <c:pt idx="0">
                  <c:v>0</c:v>
                </c:pt>
                <c:pt idx="1">
                  <c:v>0.57777777777777772</c:v>
                </c:pt>
                <c:pt idx="2">
                  <c:v>0.69047619047619047</c:v>
                </c:pt>
                <c:pt idx="3">
                  <c:v>0.64102564102564108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10816"/>
        <c:axId val="104212352"/>
      </c:barChart>
      <c:catAx>
        <c:axId val="1042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212352"/>
        <c:crosses val="autoZero"/>
        <c:auto val="1"/>
        <c:lblAlgn val="ctr"/>
        <c:lblOffset val="100"/>
        <c:noMultiLvlLbl val="0"/>
      </c:catAx>
      <c:valAx>
        <c:axId val="1042123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421081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Non-Instructional</a:t>
            </a:r>
            <a:r>
              <a:rPr lang="en-US" baseline="0"/>
              <a:t> PET Forms w</a:t>
            </a:r>
            <a:r>
              <a:rPr lang="en-US"/>
              <a:t>ith</a:t>
            </a:r>
            <a:r>
              <a:rPr lang="en-US" baseline="0"/>
              <a:t> at Least One Use of Results</a:t>
            </a:r>
            <a:endParaRPr lang="en-US"/>
          </a:p>
        </c:rich>
      </c:tx>
      <c:layout>
        <c:manualLayout>
          <c:xMode val="edge"/>
          <c:yMode val="edge"/>
          <c:x val="0.17048600174978129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DATA'!$J$7:$J$10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DATA'!$N$7:$N$10</c:f>
              <c:numCache>
                <c:formatCode>0%</c:formatCode>
                <c:ptCount val="4"/>
                <c:pt idx="0">
                  <c:v>0</c:v>
                </c:pt>
                <c:pt idx="1">
                  <c:v>0.6</c:v>
                </c:pt>
                <c:pt idx="2">
                  <c:v>0.54761904761904767</c:v>
                </c:pt>
                <c:pt idx="3">
                  <c:v>0.64102564102564108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41024"/>
        <c:axId val="104242560"/>
      </c:barChart>
      <c:catAx>
        <c:axId val="1042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242560"/>
        <c:crosses val="autoZero"/>
        <c:auto val="1"/>
        <c:lblAlgn val="ctr"/>
        <c:lblOffset val="100"/>
        <c:noMultiLvlLbl val="0"/>
      </c:catAx>
      <c:valAx>
        <c:axId val="1042425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4241024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Non-Instructional PET Forms</a:t>
            </a:r>
          </a:p>
        </c:rich>
      </c:tx>
      <c:layout>
        <c:manualLayout>
          <c:xMode val="edge"/>
          <c:yMode val="edge"/>
          <c:x val="0.21006070187172546"/>
          <c:y val="8.8208640586593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26063234344685E-2"/>
          <c:y val="0.22449054159538956"/>
          <c:w val="0.70740868671999191"/>
          <c:h val="0.50680440451080366"/>
        </c:manualLayout>
      </c:layout>
      <c:lineChart>
        <c:grouping val="standard"/>
        <c:varyColors val="0"/>
        <c:ser>
          <c:idx val="0"/>
          <c:order val="0"/>
          <c:tx>
            <c:strRef>
              <c:f>'2006-2010 PET DATA'!$B$7</c:f>
              <c:strCache>
                <c:ptCount val="1"/>
                <c:pt idx="0">
                  <c:v>2006-2007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'2006-2010 PET DATA'!$C$2:$G$2</c:f>
              <c:strCache>
                <c:ptCount val="5"/>
                <c:pt idx="0">
                  <c:v># of Pet Forms Total</c:v>
                </c:pt>
                <c:pt idx="1">
                  <c:v># of PET Forms Submitted</c:v>
                </c:pt>
                <c:pt idx="2">
                  <c:v># With at least 1 Direct Outcome</c:v>
                </c:pt>
                <c:pt idx="3">
                  <c:v># with at least 1 Result</c:v>
                </c:pt>
                <c:pt idx="4">
                  <c:v># with at least 1            Use of Results</c:v>
                </c:pt>
              </c:strCache>
            </c:strRef>
          </c:cat>
          <c:val>
            <c:numRef>
              <c:f>'2006-2010 PET DATA'!$C$7:$G$7</c:f>
              <c:numCache>
                <c:formatCode>General</c:formatCode>
                <c:ptCount val="5"/>
                <c:pt idx="0">
                  <c:v>42</c:v>
                </c:pt>
                <c:pt idx="1">
                  <c:v>41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'2006-2010 PET DATA'!$B$8</c:f>
              <c:strCache>
                <c:ptCount val="1"/>
                <c:pt idx="0">
                  <c:v>2007-2008</c:v>
                </c:pt>
              </c:strCache>
            </c:strRef>
          </c:tx>
          <c:cat>
            <c:strRef>
              <c:f>'2006-2010 PET DATA'!$C$2:$G$2</c:f>
              <c:strCache>
                <c:ptCount val="5"/>
                <c:pt idx="0">
                  <c:v># of Pet Forms Total</c:v>
                </c:pt>
                <c:pt idx="1">
                  <c:v># of PET Forms Submitted</c:v>
                </c:pt>
                <c:pt idx="2">
                  <c:v># With at least 1 Direct Outcome</c:v>
                </c:pt>
                <c:pt idx="3">
                  <c:v># with at least 1 Result</c:v>
                </c:pt>
                <c:pt idx="4">
                  <c:v># with at least 1            Use of Results</c:v>
                </c:pt>
              </c:strCache>
            </c:strRef>
          </c:cat>
          <c:val>
            <c:numRef>
              <c:f>'2006-2010 PET DATA'!$C$8:$G$8</c:f>
              <c:numCache>
                <c:formatCode>General</c:formatCode>
                <c:ptCount val="5"/>
                <c:pt idx="0">
                  <c:v>45</c:v>
                </c:pt>
                <c:pt idx="1">
                  <c:v>43</c:v>
                </c:pt>
                <c:pt idx="2">
                  <c:v>40</c:v>
                </c:pt>
                <c:pt idx="3">
                  <c:v>26</c:v>
                </c:pt>
                <c:pt idx="4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'2006-2010 PET DATA'!$B$9</c:f>
              <c:strCache>
                <c:ptCount val="1"/>
                <c:pt idx="0">
                  <c:v>2008-2009</c:v>
                </c:pt>
              </c:strCache>
            </c:strRef>
          </c:tx>
          <c:cat>
            <c:strRef>
              <c:f>'2006-2010 PET DATA'!$C$2:$G$2</c:f>
              <c:strCache>
                <c:ptCount val="5"/>
                <c:pt idx="0">
                  <c:v># of Pet Forms Total</c:v>
                </c:pt>
                <c:pt idx="1">
                  <c:v># of PET Forms Submitted</c:v>
                </c:pt>
                <c:pt idx="2">
                  <c:v># With at least 1 Direct Outcome</c:v>
                </c:pt>
                <c:pt idx="3">
                  <c:v># with at least 1 Result</c:v>
                </c:pt>
                <c:pt idx="4">
                  <c:v># with at least 1            Use of Results</c:v>
                </c:pt>
              </c:strCache>
            </c:strRef>
          </c:cat>
          <c:val>
            <c:numRef>
              <c:f>'2006-2010 PET DATA'!$C$9:$G$9</c:f>
              <c:numCache>
                <c:formatCode>General</c:formatCode>
                <c:ptCount val="5"/>
                <c:pt idx="0">
                  <c:v>42</c:v>
                </c:pt>
                <c:pt idx="1">
                  <c:v>39</c:v>
                </c:pt>
                <c:pt idx="2">
                  <c:v>36</c:v>
                </c:pt>
                <c:pt idx="3">
                  <c:v>29</c:v>
                </c:pt>
                <c:pt idx="4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'2006-2010 PET DATA'!$B$10</c:f>
              <c:strCache>
                <c:ptCount val="1"/>
                <c:pt idx="0">
                  <c:v>2009-2010</c:v>
                </c:pt>
              </c:strCache>
            </c:strRef>
          </c:tx>
          <c:cat>
            <c:strRef>
              <c:f>'2006-2010 PET DATA'!$C$2:$G$2</c:f>
              <c:strCache>
                <c:ptCount val="5"/>
                <c:pt idx="0">
                  <c:v># of Pet Forms Total</c:v>
                </c:pt>
                <c:pt idx="1">
                  <c:v># of PET Forms Submitted</c:v>
                </c:pt>
                <c:pt idx="2">
                  <c:v># With at least 1 Direct Outcome</c:v>
                </c:pt>
                <c:pt idx="3">
                  <c:v># with at least 1 Result</c:v>
                </c:pt>
                <c:pt idx="4">
                  <c:v># with at least 1            Use of Results</c:v>
                </c:pt>
              </c:strCache>
            </c:strRef>
          </c:cat>
          <c:val>
            <c:numRef>
              <c:f>'2006-2010 PET DATA'!$C$10:$G$10</c:f>
              <c:numCache>
                <c:formatCode>General</c:formatCode>
                <c:ptCount val="5"/>
                <c:pt idx="0">
                  <c:v>39</c:v>
                </c:pt>
                <c:pt idx="1">
                  <c:v>35</c:v>
                </c:pt>
                <c:pt idx="2">
                  <c:v>33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2352"/>
        <c:axId val="104293888"/>
      </c:lineChart>
      <c:catAx>
        <c:axId val="1042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9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9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92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0497462136303"/>
          <c:y val="0.3707494129023346"/>
          <c:w val="0.19192050410041156"/>
          <c:h val="0.3547623981212874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FF">
            <a:gamma/>
            <a:shade val="46275"/>
            <a:invGamma/>
          </a:srgbClr>
        </a:gs>
        <a:gs pos="100000">
          <a:srgbClr val="FFFFFF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All PET Forms  </a:t>
            </a:r>
          </a:p>
          <a:p>
            <a:pPr>
              <a:defRPr/>
            </a:pPr>
            <a:r>
              <a:rPr lang="en-US"/>
              <a:t>with at Least One Outcome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DATA'!$I$16:$I$19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DATA'!$K$16:$K$19</c:f>
              <c:numCache>
                <c:formatCode>0%</c:formatCode>
                <c:ptCount val="4"/>
                <c:pt idx="0">
                  <c:v>0.88095238095238093</c:v>
                </c:pt>
                <c:pt idx="1">
                  <c:v>0.85046728971962615</c:v>
                </c:pt>
                <c:pt idx="2">
                  <c:v>0.8571428571428571</c:v>
                </c:pt>
                <c:pt idx="3">
                  <c:v>0.87128712871287128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65888"/>
        <c:axId val="102175872"/>
      </c:barChart>
      <c:catAx>
        <c:axId val="1021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175872"/>
        <c:crosses val="autoZero"/>
        <c:auto val="1"/>
        <c:lblAlgn val="ctr"/>
        <c:lblOffset val="100"/>
        <c:noMultiLvlLbl val="0"/>
      </c:catAx>
      <c:valAx>
        <c:axId val="102175872"/>
        <c:scaling>
          <c:orientation val="minMax"/>
          <c:max val="1"/>
          <c:min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165888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All PET Forms with at Least One Result (Measures)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DATA'!$I$16:$I$19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DATA'!$L$16:$L$19</c:f>
              <c:numCache>
                <c:formatCode>0%</c:formatCode>
                <c:ptCount val="4"/>
                <c:pt idx="0">
                  <c:v>0</c:v>
                </c:pt>
                <c:pt idx="1">
                  <c:v>0.24299065420560748</c:v>
                </c:pt>
                <c:pt idx="2">
                  <c:v>0.59047619047619049</c:v>
                </c:pt>
                <c:pt idx="3">
                  <c:v>0.75247524752475248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12736"/>
        <c:axId val="102214272"/>
      </c:barChart>
      <c:catAx>
        <c:axId val="10221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214272"/>
        <c:crosses val="autoZero"/>
        <c:auto val="1"/>
        <c:lblAlgn val="ctr"/>
        <c:lblOffset val="100"/>
        <c:noMultiLvlLbl val="0"/>
      </c:catAx>
      <c:valAx>
        <c:axId val="1022142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21273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All</a:t>
            </a:r>
            <a:r>
              <a:rPr lang="en-US" baseline="0"/>
              <a:t> PET Forms w</a:t>
            </a:r>
            <a:r>
              <a:rPr lang="en-US"/>
              <a:t>ith</a:t>
            </a:r>
            <a:r>
              <a:rPr lang="en-US" baseline="0"/>
              <a:t> at Least One Use of Results</a:t>
            </a:r>
            <a:endParaRPr lang="en-US"/>
          </a:p>
        </c:rich>
      </c:tx>
      <c:layout>
        <c:manualLayout>
          <c:xMode val="edge"/>
          <c:yMode val="edge"/>
          <c:x val="0.17048600174978129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DATA'!$I$16:$I$19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DATA'!$M$16:$M$19</c:f>
              <c:numCache>
                <c:formatCode>0%</c:formatCode>
                <c:ptCount val="4"/>
                <c:pt idx="0">
                  <c:v>0</c:v>
                </c:pt>
                <c:pt idx="1">
                  <c:v>0.25233644859813081</c:v>
                </c:pt>
                <c:pt idx="2">
                  <c:v>0.53333333333333333</c:v>
                </c:pt>
                <c:pt idx="3">
                  <c:v>0.7722772277227723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34752"/>
        <c:axId val="102314368"/>
      </c:barChart>
      <c:catAx>
        <c:axId val="1022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314368"/>
        <c:crosses val="autoZero"/>
        <c:auto val="1"/>
        <c:lblAlgn val="ctr"/>
        <c:lblOffset val="100"/>
        <c:noMultiLvlLbl val="0"/>
      </c:catAx>
      <c:valAx>
        <c:axId val="1023143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23475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All PET Forms</a:t>
            </a:r>
          </a:p>
        </c:rich>
      </c:tx>
      <c:layout>
        <c:manualLayout>
          <c:xMode val="edge"/>
          <c:yMode val="edge"/>
          <c:x val="0.27441076622178978"/>
          <c:y val="0.100907053285006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26063234344685E-2"/>
          <c:y val="0.22449054159538956"/>
          <c:w val="0.70740868671999191"/>
          <c:h val="0.50680440451080366"/>
        </c:manualLayout>
      </c:layout>
      <c:lineChart>
        <c:grouping val="standard"/>
        <c:varyColors val="0"/>
        <c:ser>
          <c:idx val="0"/>
          <c:order val="0"/>
          <c:tx>
            <c:strRef>
              <c:f>'2006-2010 PET DATA'!$I$16</c:f>
              <c:strCache>
                <c:ptCount val="1"/>
                <c:pt idx="0">
                  <c:v>2006-2007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'2006-2010 PET DATA'!$J$15:$M$15</c:f>
              <c:strCache>
                <c:ptCount val="4"/>
                <c:pt idx="0">
                  <c:v>% of PET Forms Submitted</c:v>
                </c:pt>
                <c:pt idx="1">
                  <c:v>% With at least 1 Direct Outcome</c:v>
                </c:pt>
                <c:pt idx="2">
                  <c:v>% with at least 1 Result</c:v>
                </c:pt>
                <c:pt idx="3">
                  <c:v>% with at least 1 Use of Results</c:v>
                </c:pt>
              </c:strCache>
            </c:strRef>
          </c:cat>
          <c:val>
            <c:numRef>
              <c:f>'2006-2010 PET DATA'!$J$16:$M$16</c:f>
              <c:numCache>
                <c:formatCode>0%</c:formatCode>
                <c:ptCount val="4"/>
                <c:pt idx="0">
                  <c:v>0.97619047619047616</c:v>
                </c:pt>
                <c:pt idx="1">
                  <c:v>0.88095238095238093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'2006-2010 PET DATA'!$I$17</c:f>
              <c:strCache>
                <c:ptCount val="1"/>
                <c:pt idx="0">
                  <c:v>2007-2008</c:v>
                </c:pt>
              </c:strCache>
            </c:strRef>
          </c:tx>
          <c:cat>
            <c:strRef>
              <c:f>'2006-2010 PET DATA'!$J$15:$M$15</c:f>
              <c:strCache>
                <c:ptCount val="4"/>
                <c:pt idx="0">
                  <c:v>% of PET Forms Submitted</c:v>
                </c:pt>
                <c:pt idx="1">
                  <c:v>% With at least 1 Direct Outcome</c:v>
                </c:pt>
                <c:pt idx="2">
                  <c:v>% with at least 1 Result</c:v>
                </c:pt>
                <c:pt idx="3">
                  <c:v>% with at least 1 Use of Results</c:v>
                </c:pt>
              </c:strCache>
            </c:strRef>
          </c:cat>
          <c:val>
            <c:numRef>
              <c:f>'2006-2010 PET DATA'!$J$17:$M$17</c:f>
              <c:numCache>
                <c:formatCode>0%</c:formatCode>
                <c:ptCount val="4"/>
                <c:pt idx="0">
                  <c:v>0.9719626168224299</c:v>
                </c:pt>
                <c:pt idx="1">
                  <c:v>0.85046728971962615</c:v>
                </c:pt>
                <c:pt idx="2">
                  <c:v>0.24299065420560748</c:v>
                </c:pt>
                <c:pt idx="3">
                  <c:v>0.25233644859813081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'2006-2010 PET DATA'!$I$18</c:f>
              <c:strCache>
                <c:ptCount val="1"/>
                <c:pt idx="0">
                  <c:v>2008-2009</c:v>
                </c:pt>
              </c:strCache>
            </c:strRef>
          </c:tx>
          <c:cat>
            <c:strRef>
              <c:f>'2006-2010 PET DATA'!$J$15:$M$15</c:f>
              <c:strCache>
                <c:ptCount val="4"/>
                <c:pt idx="0">
                  <c:v>% of PET Forms Submitted</c:v>
                </c:pt>
                <c:pt idx="1">
                  <c:v>% With at least 1 Direct Outcome</c:v>
                </c:pt>
                <c:pt idx="2">
                  <c:v>% with at least 1 Result</c:v>
                </c:pt>
                <c:pt idx="3">
                  <c:v>% with at least 1 Use of Results</c:v>
                </c:pt>
              </c:strCache>
            </c:strRef>
          </c:cat>
          <c:val>
            <c:numRef>
              <c:f>'2006-2010 PET DATA'!$J$18:$M$18</c:f>
              <c:numCache>
                <c:formatCode>0%</c:formatCode>
                <c:ptCount val="4"/>
                <c:pt idx="0">
                  <c:v>0.91428571428571426</c:v>
                </c:pt>
                <c:pt idx="1">
                  <c:v>0.8571428571428571</c:v>
                </c:pt>
                <c:pt idx="2">
                  <c:v>0.59047619047619049</c:v>
                </c:pt>
                <c:pt idx="3">
                  <c:v>0.53333333333333333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'2006-2010 PET DATA'!$I$19</c:f>
              <c:strCache>
                <c:ptCount val="1"/>
                <c:pt idx="0">
                  <c:v>2009-2010</c:v>
                </c:pt>
              </c:strCache>
            </c:strRef>
          </c:tx>
          <c:cat>
            <c:strRef>
              <c:f>'2006-2010 PET DATA'!$J$15:$M$15</c:f>
              <c:strCache>
                <c:ptCount val="4"/>
                <c:pt idx="0">
                  <c:v>% of PET Forms Submitted</c:v>
                </c:pt>
                <c:pt idx="1">
                  <c:v>% With at least 1 Direct Outcome</c:v>
                </c:pt>
                <c:pt idx="2">
                  <c:v>% with at least 1 Result</c:v>
                </c:pt>
                <c:pt idx="3">
                  <c:v>% with at least 1 Use of Results</c:v>
                </c:pt>
              </c:strCache>
            </c:strRef>
          </c:cat>
          <c:val>
            <c:numRef>
              <c:f>'2006-2010 PET DATA'!$J$19:$M$19</c:f>
              <c:numCache>
                <c:formatCode>0%</c:formatCode>
                <c:ptCount val="4"/>
                <c:pt idx="0">
                  <c:v>0.92079207920792083</c:v>
                </c:pt>
                <c:pt idx="1">
                  <c:v>0.87128712871287128</c:v>
                </c:pt>
                <c:pt idx="2">
                  <c:v>0.75247524752475248</c:v>
                </c:pt>
                <c:pt idx="3">
                  <c:v>0.7722772277227723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53152"/>
        <c:axId val="102363136"/>
      </c:lineChart>
      <c:catAx>
        <c:axId val="1023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36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36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353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0497462136303"/>
          <c:y val="0.3707494129023346"/>
          <c:w val="0.19043849248573658"/>
          <c:h val="0.273899095946339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FF">
            <a:gamma/>
            <a:shade val="46275"/>
            <a:invGamma/>
          </a:srgbClr>
        </a:gs>
        <a:gs pos="100000">
          <a:srgbClr val="FFFFFF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Instructional PET Forms</a:t>
            </a:r>
          </a:p>
        </c:rich>
      </c:tx>
      <c:layout>
        <c:manualLayout>
          <c:xMode val="edge"/>
          <c:yMode val="edge"/>
          <c:x val="0.24182140975068175"/>
          <c:y val="7.84982935153583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066790352504632E-2"/>
          <c:y val="0.22525597269624573"/>
          <c:w val="0.70686456400742115"/>
          <c:h val="0.50511945392491464"/>
        </c:manualLayout>
      </c:layout>
      <c:lineChart>
        <c:grouping val="standard"/>
        <c:varyColors val="0"/>
        <c:ser>
          <c:idx val="0"/>
          <c:order val="0"/>
          <c:tx>
            <c:strRef>
              <c:f>'2006-2010 PET DATA'!$B$3</c:f>
              <c:strCache>
                <c:ptCount val="1"/>
                <c:pt idx="0">
                  <c:v>2006-2007</c:v>
                </c:pt>
              </c:strCache>
            </c:strRef>
          </c:tx>
          <c:cat>
            <c:strRef>
              <c:f>'2006-2010 PET DATA'!$C$2:$G$2</c:f>
              <c:strCache>
                <c:ptCount val="5"/>
                <c:pt idx="0">
                  <c:v># of Pet Forms Total</c:v>
                </c:pt>
                <c:pt idx="1">
                  <c:v># of PET Forms Submitted</c:v>
                </c:pt>
                <c:pt idx="2">
                  <c:v># With at least 1 Direct Outcome</c:v>
                </c:pt>
                <c:pt idx="3">
                  <c:v># with at least 1 Result</c:v>
                </c:pt>
                <c:pt idx="4">
                  <c:v># with at least 1            Use of Results</c:v>
                </c:pt>
              </c:strCache>
            </c:strRef>
          </c:cat>
          <c:val>
            <c:numRef>
              <c:f>'2006-2010 PET DATA'!$C$3:$G$3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'2006-2010 PET DATA'!$B$4</c:f>
              <c:strCache>
                <c:ptCount val="1"/>
                <c:pt idx="0">
                  <c:v>2007-2008</c:v>
                </c:pt>
              </c:strCache>
            </c:strRef>
          </c:tx>
          <c:cat>
            <c:strRef>
              <c:f>'2006-2010 PET DATA'!$C$2:$G$2</c:f>
              <c:strCache>
                <c:ptCount val="5"/>
                <c:pt idx="0">
                  <c:v># of Pet Forms Total</c:v>
                </c:pt>
                <c:pt idx="1">
                  <c:v># of PET Forms Submitted</c:v>
                </c:pt>
                <c:pt idx="2">
                  <c:v># With at least 1 Direct Outcome</c:v>
                </c:pt>
                <c:pt idx="3">
                  <c:v># with at least 1 Result</c:v>
                </c:pt>
                <c:pt idx="4">
                  <c:v># with at least 1            Use of Results</c:v>
                </c:pt>
              </c:strCache>
            </c:strRef>
          </c:cat>
          <c:val>
            <c:numRef>
              <c:f>'2006-2010 PET DATA'!$C$4:$G$4</c:f>
              <c:numCache>
                <c:formatCode>General</c:formatCode>
                <c:ptCount val="5"/>
                <c:pt idx="0">
                  <c:v>62</c:v>
                </c:pt>
                <c:pt idx="1">
                  <c:v>61</c:v>
                </c:pt>
                <c:pt idx="2">
                  <c:v>51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'2006-2010 PET DATA'!$B$5</c:f>
              <c:strCache>
                <c:ptCount val="1"/>
                <c:pt idx="0">
                  <c:v>2008-2009</c:v>
                </c:pt>
              </c:strCache>
            </c:strRef>
          </c:tx>
          <c:cat>
            <c:strRef>
              <c:f>'2006-2010 PET DATA'!$C$2:$G$2</c:f>
              <c:strCache>
                <c:ptCount val="5"/>
                <c:pt idx="0">
                  <c:v># of Pet Forms Total</c:v>
                </c:pt>
                <c:pt idx="1">
                  <c:v># of PET Forms Submitted</c:v>
                </c:pt>
                <c:pt idx="2">
                  <c:v># With at least 1 Direct Outcome</c:v>
                </c:pt>
                <c:pt idx="3">
                  <c:v># with at least 1 Result</c:v>
                </c:pt>
                <c:pt idx="4">
                  <c:v># with at least 1            Use of Results</c:v>
                </c:pt>
              </c:strCache>
            </c:strRef>
          </c:cat>
          <c:val>
            <c:numRef>
              <c:f>'2006-2010 PET DATA'!$C$5:$G$5</c:f>
              <c:numCache>
                <c:formatCode>General</c:formatCode>
                <c:ptCount val="5"/>
                <c:pt idx="0">
                  <c:v>63</c:v>
                </c:pt>
                <c:pt idx="1">
                  <c:v>57</c:v>
                </c:pt>
                <c:pt idx="2">
                  <c:v>54</c:v>
                </c:pt>
                <c:pt idx="3">
                  <c:v>33</c:v>
                </c:pt>
                <c:pt idx="4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'2006-2010 PET DATA'!$B$6</c:f>
              <c:strCache>
                <c:ptCount val="1"/>
                <c:pt idx="0">
                  <c:v>2009-2010</c:v>
                </c:pt>
              </c:strCache>
            </c:strRef>
          </c:tx>
          <c:cat>
            <c:strRef>
              <c:f>'2006-2010 PET DATA'!$C$2:$G$2</c:f>
              <c:strCache>
                <c:ptCount val="5"/>
                <c:pt idx="0">
                  <c:v># of Pet Forms Total</c:v>
                </c:pt>
                <c:pt idx="1">
                  <c:v># of PET Forms Submitted</c:v>
                </c:pt>
                <c:pt idx="2">
                  <c:v># With at least 1 Direct Outcome</c:v>
                </c:pt>
                <c:pt idx="3">
                  <c:v># with at least 1 Result</c:v>
                </c:pt>
                <c:pt idx="4">
                  <c:v># with at least 1            Use of Results</c:v>
                </c:pt>
              </c:strCache>
            </c:strRef>
          </c:cat>
          <c:val>
            <c:numRef>
              <c:f>'2006-2010 PET DATA'!$C$6:$G$6</c:f>
              <c:numCache>
                <c:formatCode>General</c:formatCode>
                <c:ptCount val="5"/>
                <c:pt idx="0">
                  <c:v>62</c:v>
                </c:pt>
                <c:pt idx="1">
                  <c:v>58</c:v>
                </c:pt>
                <c:pt idx="2">
                  <c:v>55</c:v>
                </c:pt>
                <c:pt idx="3">
                  <c:v>51</c:v>
                </c:pt>
                <c:pt idx="4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48448"/>
        <c:axId val="102654336"/>
      </c:lineChart>
      <c:catAx>
        <c:axId val="1026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65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654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648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33952407995779"/>
          <c:y val="0.36860068259385664"/>
          <c:w val="0.1922946181434923"/>
          <c:h val="0.368081122965431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FFFF">
            <a:gamma/>
            <a:shade val="46275"/>
            <a:invGamma/>
          </a:srgbClr>
        </a:gs>
        <a:gs pos="100000">
          <a:srgbClr val="FFFFFF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Instructional </a:t>
            </a:r>
            <a:br>
              <a:rPr lang="en-US"/>
            </a:br>
            <a:r>
              <a:rPr lang="en-US"/>
              <a:t>PET Forms Submitted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DATA'!$J$3:$J$6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DATA'!$K$3:$K$6</c:f>
              <c:numCache>
                <c:formatCode>0%</c:formatCode>
                <c:ptCount val="4"/>
                <c:pt idx="0" formatCode="General">
                  <c:v>0</c:v>
                </c:pt>
                <c:pt idx="1">
                  <c:v>0.9838709677419355</c:v>
                </c:pt>
                <c:pt idx="2">
                  <c:v>0.90476190476190477</c:v>
                </c:pt>
                <c:pt idx="3">
                  <c:v>0.93548387096774188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71104"/>
        <c:axId val="102672640"/>
      </c:barChart>
      <c:catAx>
        <c:axId val="102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672640"/>
        <c:crosses val="autoZero"/>
        <c:auto val="1"/>
        <c:lblAlgn val="ctr"/>
        <c:lblOffset val="100"/>
        <c:noMultiLvlLbl val="0"/>
      </c:catAx>
      <c:valAx>
        <c:axId val="102672640"/>
        <c:scaling>
          <c:orientation val="minMax"/>
          <c:max val="1"/>
          <c:min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2671104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Instructional PET Forms  </a:t>
            </a:r>
          </a:p>
          <a:p>
            <a:pPr>
              <a:defRPr/>
            </a:pPr>
            <a:r>
              <a:rPr lang="en-US"/>
              <a:t>with at Least One Outcome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DATA'!$J$3:$J$6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DATA'!$L$3:$L$6</c:f>
              <c:numCache>
                <c:formatCode>0%</c:formatCode>
                <c:ptCount val="4"/>
                <c:pt idx="0" formatCode="General">
                  <c:v>0</c:v>
                </c:pt>
                <c:pt idx="1">
                  <c:v>0.82258064516129037</c:v>
                </c:pt>
                <c:pt idx="2">
                  <c:v>0.8571428571428571</c:v>
                </c:pt>
                <c:pt idx="3">
                  <c:v>0.88709677419354838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93120"/>
        <c:axId val="103059456"/>
      </c:barChart>
      <c:catAx>
        <c:axId val="1026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059456"/>
        <c:crosses val="autoZero"/>
        <c:auto val="1"/>
        <c:lblAlgn val="ctr"/>
        <c:lblOffset val="100"/>
        <c:noMultiLvlLbl val="0"/>
      </c:catAx>
      <c:valAx>
        <c:axId val="103059456"/>
        <c:scaling>
          <c:orientation val="minMax"/>
          <c:max val="1"/>
          <c:min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2693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Instructional PET Forms with at Least One Result (Measures)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'2006-2010 PET DATA'!$J$3:$J$6</c:f>
              <c:strCache>
                <c:ptCount val="4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</c:strCache>
            </c:strRef>
          </c:cat>
          <c:val>
            <c:numRef>
              <c:f>'2006-2010 PET DATA'!$M$3:$M$6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%">
                  <c:v>0.52380952380952384</c:v>
                </c:pt>
                <c:pt idx="3" formatCode="0%">
                  <c:v>0.82258064516129037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5840"/>
        <c:axId val="103077376"/>
      </c:barChart>
      <c:catAx>
        <c:axId val="1030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077376"/>
        <c:crosses val="autoZero"/>
        <c:auto val="1"/>
        <c:lblAlgn val="ctr"/>
        <c:lblOffset val="100"/>
        <c:noMultiLvlLbl val="0"/>
      </c:catAx>
      <c:valAx>
        <c:axId val="103077376"/>
        <c:scaling>
          <c:orientation val="minMax"/>
          <c:max val="1"/>
          <c:min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307584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7</xdr:col>
      <xdr:colOff>304800</xdr:colOff>
      <xdr:row>36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20</xdr:row>
      <xdr:rowOff>0</xdr:rowOff>
    </xdr:from>
    <xdr:to>
      <xdr:col>15</xdr:col>
      <xdr:colOff>161925</xdr:colOff>
      <xdr:row>36</xdr:row>
      <xdr:rowOff>152400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38100</xdr:rowOff>
    </xdr:from>
    <xdr:to>
      <xdr:col>7</xdr:col>
      <xdr:colOff>304800</xdr:colOff>
      <xdr:row>55</xdr:row>
      <xdr:rowOff>28575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466725</xdr:colOff>
      <xdr:row>38</xdr:row>
      <xdr:rowOff>38100</xdr:rowOff>
    </xdr:from>
    <xdr:to>
      <xdr:col>15</xdr:col>
      <xdr:colOff>161925</xdr:colOff>
      <xdr:row>55</xdr:row>
      <xdr:rowOff>28575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</xdr:colOff>
      <xdr:row>18</xdr:row>
      <xdr:rowOff>85725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9525</xdr:colOff>
      <xdr:row>17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304800</xdr:colOff>
      <xdr:row>35</xdr:row>
      <xdr:rowOff>152400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466725</xdr:colOff>
      <xdr:row>19</xdr:row>
      <xdr:rowOff>0</xdr:rowOff>
    </xdr:from>
    <xdr:to>
      <xdr:col>15</xdr:col>
      <xdr:colOff>161925</xdr:colOff>
      <xdr:row>35</xdr:row>
      <xdr:rowOff>152400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37</xdr:row>
      <xdr:rowOff>38100</xdr:rowOff>
    </xdr:from>
    <xdr:to>
      <xdr:col>7</xdr:col>
      <xdr:colOff>304800</xdr:colOff>
      <xdr:row>54</xdr:row>
      <xdr:rowOff>28575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466725</xdr:colOff>
      <xdr:row>37</xdr:row>
      <xdr:rowOff>28575</xdr:rowOff>
    </xdr:from>
    <xdr:to>
      <xdr:col>15</xdr:col>
      <xdr:colOff>161925</xdr:colOff>
      <xdr:row>54</xdr:row>
      <xdr:rowOff>19050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7</xdr:col>
      <xdr:colOff>304800</xdr:colOff>
      <xdr:row>36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20</xdr:row>
      <xdr:rowOff>0</xdr:rowOff>
    </xdr:from>
    <xdr:to>
      <xdr:col>15</xdr:col>
      <xdr:colOff>161925</xdr:colOff>
      <xdr:row>36</xdr:row>
      <xdr:rowOff>152400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38100</xdr:rowOff>
    </xdr:from>
    <xdr:to>
      <xdr:col>7</xdr:col>
      <xdr:colOff>304800</xdr:colOff>
      <xdr:row>55</xdr:row>
      <xdr:rowOff>28575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447675</xdr:colOff>
      <xdr:row>38</xdr:row>
      <xdr:rowOff>0</xdr:rowOff>
    </xdr:from>
    <xdr:to>
      <xdr:col>15</xdr:col>
      <xdr:colOff>142875</xdr:colOff>
      <xdr:row>54</xdr:row>
      <xdr:rowOff>152400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</xdr:colOff>
      <xdr:row>18</xdr:row>
      <xdr:rowOff>85725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workbookViewId="0">
      <selection activeCell="I25" sqref="I25"/>
    </sheetView>
  </sheetViews>
  <sheetFormatPr defaultRowHeight="12.75" x14ac:dyDescent="0.2"/>
  <cols>
    <col min="1" max="1" width="15.5703125" style="1" bestFit="1" customWidth="1"/>
    <col min="2" max="2" width="9.5703125" style="1" bestFit="1" customWidth="1"/>
    <col min="3" max="3" width="10.85546875" style="1" bestFit="1" customWidth="1"/>
    <col min="4" max="4" width="9.42578125" style="1" bestFit="1" customWidth="1"/>
    <col min="5" max="5" width="15.5703125" style="1" bestFit="1" customWidth="1"/>
    <col min="6" max="6" width="15" style="1" bestFit="1" customWidth="1"/>
    <col min="7" max="7" width="14.28515625" style="1" bestFit="1" customWidth="1"/>
    <col min="8" max="8" width="7.42578125" style="1" customWidth="1"/>
    <col min="9" max="9" width="15.42578125" style="1" customWidth="1"/>
    <col min="10" max="10" width="9.140625" style="1"/>
    <col min="11" max="11" width="12.5703125" style="1" customWidth="1"/>
    <col min="12" max="12" width="13.28515625" style="1" customWidth="1"/>
    <col min="13" max="13" width="11.85546875" style="1" customWidth="1"/>
    <col min="14" max="14" width="14.140625" style="1" customWidth="1"/>
    <col min="15" max="16384" width="9.140625" style="1"/>
  </cols>
  <sheetData>
    <row r="1" spans="1:14" x14ac:dyDescent="0.2">
      <c r="A1" s="20" t="s">
        <v>20</v>
      </c>
      <c r="B1" s="20"/>
      <c r="C1" s="20"/>
      <c r="D1" s="20"/>
      <c r="E1" s="20"/>
      <c r="F1" s="20"/>
      <c r="G1" s="20"/>
      <c r="I1" s="20" t="s">
        <v>19</v>
      </c>
      <c r="J1" s="20"/>
      <c r="K1" s="20"/>
      <c r="L1" s="20"/>
      <c r="M1" s="20"/>
      <c r="N1" s="20"/>
    </row>
    <row r="2" spans="1:14" s="12" customFormat="1" ht="38.25" x14ac:dyDescent="0.2">
      <c r="A2" s="10" t="s">
        <v>18</v>
      </c>
      <c r="B2" s="10" t="s">
        <v>7</v>
      </c>
      <c r="C2" s="10" t="s">
        <v>12</v>
      </c>
      <c r="D2" s="9" t="s">
        <v>11</v>
      </c>
      <c r="E2" s="9" t="s">
        <v>10</v>
      </c>
      <c r="F2" s="9" t="s">
        <v>9</v>
      </c>
      <c r="G2" s="9" t="s">
        <v>8</v>
      </c>
      <c r="I2" s="10" t="s">
        <v>18</v>
      </c>
      <c r="J2" s="10" t="s">
        <v>7</v>
      </c>
      <c r="K2" s="9" t="s">
        <v>6</v>
      </c>
      <c r="L2" s="9" t="s">
        <v>5</v>
      </c>
      <c r="M2" s="9" t="s">
        <v>4</v>
      </c>
      <c r="N2" s="9" t="s">
        <v>17</v>
      </c>
    </row>
    <row r="3" spans="1:14" x14ac:dyDescent="0.2">
      <c r="A3" s="14" t="s">
        <v>16</v>
      </c>
      <c r="B3" s="15" t="s">
        <v>3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I3" s="14" t="s">
        <v>16</v>
      </c>
      <c r="J3" s="15" t="s">
        <v>3</v>
      </c>
      <c r="K3" s="15">
        <v>0</v>
      </c>
      <c r="L3" s="15">
        <v>0</v>
      </c>
      <c r="M3" s="15">
        <v>0</v>
      </c>
      <c r="N3" s="15">
        <v>0</v>
      </c>
    </row>
    <row r="4" spans="1:14" x14ac:dyDescent="0.2">
      <c r="A4" s="14" t="s">
        <v>16</v>
      </c>
      <c r="B4" s="15" t="s">
        <v>2</v>
      </c>
      <c r="C4" s="15">
        <v>62</v>
      </c>
      <c r="D4" s="15">
        <v>61</v>
      </c>
      <c r="E4" s="15">
        <v>51</v>
      </c>
      <c r="F4" s="15">
        <v>0</v>
      </c>
      <c r="G4" s="15">
        <v>0</v>
      </c>
      <c r="I4" s="14" t="s">
        <v>16</v>
      </c>
      <c r="J4" s="15" t="s">
        <v>2</v>
      </c>
      <c r="K4" s="16">
        <f t="shared" ref="K4:K10" si="0">D4/C4</f>
        <v>0.9838709677419355</v>
      </c>
      <c r="L4" s="16">
        <f t="shared" ref="L4:L10" si="1">E4/C4</f>
        <v>0.82258064516129037</v>
      </c>
      <c r="M4" s="15">
        <v>0</v>
      </c>
      <c r="N4" s="15">
        <v>0</v>
      </c>
    </row>
    <row r="5" spans="1:14" x14ac:dyDescent="0.2">
      <c r="A5" s="14" t="s">
        <v>16</v>
      </c>
      <c r="B5" s="15" t="s">
        <v>1</v>
      </c>
      <c r="C5" s="15">
        <v>63</v>
      </c>
      <c r="D5" s="15">
        <v>57</v>
      </c>
      <c r="E5" s="15">
        <v>54</v>
      </c>
      <c r="F5" s="15">
        <v>33</v>
      </c>
      <c r="G5" s="15">
        <v>33</v>
      </c>
      <c r="I5" s="14" t="s">
        <v>16</v>
      </c>
      <c r="J5" s="15" t="s">
        <v>1</v>
      </c>
      <c r="K5" s="16">
        <f t="shared" si="0"/>
        <v>0.90476190476190477</v>
      </c>
      <c r="L5" s="16">
        <f t="shared" si="1"/>
        <v>0.8571428571428571</v>
      </c>
      <c r="M5" s="16">
        <f>F5/C5</f>
        <v>0.52380952380952384</v>
      </c>
      <c r="N5" s="16">
        <f>G5/C5</f>
        <v>0.52380952380952384</v>
      </c>
    </row>
    <row r="6" spans="1:14" x14ac:dyDescent="0.2">
      <c r="A6" s="14" t="s">
        <v>16</v>
      </c>
      <c r="B6" s="15" t="s">
        <v>0</v>
      </c>
      <c r="C6" s="15">
        <v>62</v>
      </c>
      <c r="D6" s="15">
        <v>58</v>
      </c>
      <c r="E6" s="15">
        <v>55</v>
      </c>
      <c r="F6" s="15">
        <v>51</v>
      </c>
      <c r="G6" s="15">
        <v>53</v>
      </c>
      <c r="I6" s="14" t="s">
        <v>16</v>
      </c>
      <c r="J6" s="15" t="s">
        <v>0</v>
      </c>
      <c r="K6" s="16">
        <f t="shared" si="0"/>
        <v>0.93548387096774188</v>
      </c>
      <c r="L6" s="16">
        <f t="shared" si="1"/>
        <v>0.88709677419354838</v>
      </c>
      <c r="M6" s="16">
        <f>F6/C6</f>
        <v>0.82258064516129037</v>
      </c>
      <c r="N6" s="16">
        <f>G6/C6</f>
        <v>0.85483870967741937</v>
      </c>
    </row>
    <row r="7" spans="1:14" x14ac:dyDescent="0.2">
      <c r="A7" s="17" t="s">
        <v>15</v>
      </c>
      <c r="B7" s="18" t="s">
        <v>3</v>
      </c>
      <c r="C7" s="18">
        <v>42</v>
      </c>
      <c r="D7" s="18">
        <v>41</v>
      </c>
      <c r="E7" s="18">
        <v>37</v>
      </c>
      <c r="F7" s="18">
        <v>0</v>
      </c>
      <c r="G7" s="18">
        <v>0</v>
      </c>
      <c r="I7" s="17" t="s">
        <v>15</v>
      </c>
      <c r="J7" s="18" t="s">
        <v>3</v>
      </c>
      <c r="K7" s="19">
        <f t="shared" si="0"/>
        <v>0.97619047619047616</v>
      </c>
      <c r="L7" s="19">
        <f t="shared" si="1"/>
        <v>0.88095238095238093</v>
      </c>
      <c r="M7" s="19">
        <v>0</v>
      </c>
      <c r="N7" s="19">
        <v>0</v>
      </c>
    </row>
    <row r="8" spans="1:14" x14ac:dyDescent="0.2">
      <c r="A8" s="17" t="s">
        <v>15</v>
      </c>
      <c r="B8" s="18" t="s">
        <v>2</v>
      </c>
      <c r="C8" s="18">
        <v>45</v>
      </c>
      <c r="D8" s="18">
        <v>43</v>
      </c>
      <c r="E8" s="18">
        <v>40</v>
      </c>
      <c r="F8" s="18">
        <v>26</v>
      </c>
      <c r="G8" s="18">
        <v>27</v>
      </c>
      <c r="I8" s="17" t="s">
        <v>15</v>
      </c>
      <c r="J8" s="18" t="s">
        <v>2</v>
      </c>
      <c r="K8" s="19">
        <f t="shared" si="0"/>
        <v>0.9555555555555556</v>
      </c>
      <c r="L8" s="19">
        <f t="shared" si="1"/>
        <v>0.88888888888888884</v>
      </c>
      <c r="M8" s="19">
        <f>F8/C8</f>
        <v>0.57777777777777772</v>
      </c>
      <c r="N8" s="19">
        <f>G8/C8</f>
        <v>0.6</v>
      </c>
    </row>
    <row r="9" spans="1:14" x14ac:dyDescent="0.2">
      <c r="A9" s="17" t="s">
        <v>15</v>
      </c>
      <c r="B9" s="18" t="s">
        <v>1</v>
      </c>
      <c r="C9" s="18">
        <v>42</v>
      </c>
      <c r="D9" s="18">
        <v>39</v>
      </c>
      <c r="E9" s="18">
        <v>36</v>
      </c>
      <c r="F9" s="18">
        <v>29</v>
      </c>
      <c r="G9" s="18">
        <v>23</v>
      </c>
      <c r="I9" s="17" t="s">
        <v>15</v>
      </c>
      <c r="J9" s="18" t="s">
        <v>1</v>
      </c>
      <c r="K9" s="19">
        <f t="shared" si="0"/>
        <v>0.9285714285714286</v>
      </c>
      <c r="L9" s="19">
        <f t="shared" si="1"/>
        <v>0.8571428571428571</v>
      </c>
      <c r="M9" s="19">
        <f>F9/C9</f>
        <v>0.69047619047619047</v>
      </c>
      <c r="N9" s="19">
        <f>G9/C9</f>
        <v>0.54761904761904767</v>
      </c>
    </row>
    <row r="10" spans="1:14" x14ac:dyDescent="0.2">
      <c r="A10" s="17" t="s">
        <v>15</v>
      </c>
      <c r="B10" s="18" t="s">
        <v>0</v>
      </c>
      <c r="C10" s="18">
        <v>39</v>
      </c>
      <c r="D10" s="18">
        <v>35</v>
      </c>
      <c r="E10" s="18">
        <v>33</v>
      </c>
      <c r="F10" s="18">
        <v>25</v>
      </c>
      <c r="G10" s="18">
        <v>25</v>
      </c>
      <c r="I10" s="17" t="s">
        <v>15</v>
      </c>
      <c r="J10" s="18" t="s">
        <v>0</v>
      </c>
      <c r="K10" s="19">
        <f t="shared" si="0"/>
        <v>0.89743589743589747</v>
      </c>
      <c r="L10" s="19">
        <f t="shared" si="1"/>
        <v>0.84615384615384615</v>
      </c>
      <c r="M10" s="19">
        <f>F10/C10</f>
        <v>0.64102564102564108</v>
      </c>
      <c r="N10" s="19">
        <f>G10/C10</f>
        <v>0.64102564102564108</v>
      </c>
    </row>
    <row r="11" spans="1:14" x14ac:dyDescent="0.2">
      <c r="A11" s="5"/>
      <c r="B11" s="4"/>
      <c r="C11" s="3"/>
      <c r="D11" s="3"/>
      <c r="E11" s="3"/>
      <c r="F11" s="3"/>
      <c r="G11" s="3"/>
      <c r="I11" s="5"/>
      <c r="J11" s="4"/>
      <c r="K11" s="8"/>
      <c r="L11" s="8"/>
      <c r="M11" s="8"/>
      <c r="N11" s="8"/>
    </row>
    <row r="12" spans="1:14" x14ac:dyDescent="0.2">
      <c r="A12" s="5"/>
      <c r="B12" s="3"/>
      <c r="C12" s="8"/>
      <c r="D12" s="8"/>
      <c r="E12" s="8"/>
      <c r="F12" s="8"/>
      <c r="G12" s="8"/>
    </row>
    <row r="14" spans="1:14" ht="15" x14ac:dyDescent="0.25">
      <c r="A14" s="20" t="s">
        <v>14</v>
      </c>
      <c r="B14" s="20"/>
      <c r="C14" s="20"/>
      <c r="D14" s="20"/>
      <c r="E14" s="20"/>
      <c r="F14" s="20"/>
      <c r="G14" s="11"/>
      <c r="I14" s="21" t="s">
        <v>13</v>
      </c>
      <c r="J14" s="22"/>
      <c r="K14" s="22"/>
      <c r="L14" s="22"/>
      <c r="M14" s="22"/>
    </row>
    <row r="15" spans="1:14" ht="51" x14ac:dyDescent="0.2">
      <c r="A15" s="10" t="s">
        <v>7</v>
      </c>
      <c r="B15" s="10" t="s">
        <v>12</v>
      </c>
      <c r="C15" s="9" t="s">
        <v>11</v>
      </c>
      <c r="D15" s="9" t="s">
        <v>10</v>
      </c>
      <c r="E15" s="9" t="s">
        <v>9</v>
      </c>
      <c r="F15" s="9" t="s">
        <v>8</v>
      </c>
      <c r="G15" s="3"/>
      <c r="I15" s="10" t="s">
        <v>7</v>
      </c>
      <c r="J15" s="9" t="s">
        <v>6</v>
      </c>
      <c r="K15" s="9" t="s">
        <v>5</v>
      </c>
      <c r="L15" s="9" t="s">
        <v>4</v>
      </c>
      <c r="M15" s="9" t="s">
        <v>17</v>
      </c>
      <c r="N15" s="8"/>
    </row>
    <row r="16" spans="1:14" x14ac:dyDescent="0.2">
      <c r="A16" s="6" t="s">
        <v>3</v>
      </c>
      <c r="B16" s="6">
        <v>42</v>
      </c>
      <c r="C16" s="6">
        <v>41</v>
      </c>
      <c r="D16" s="6">
        <v>37</v>
      </c>
      <c r="E16" s="6">
        <v>0</v>
      </c>
      <c r="F16" s="6">
        <v>0</v>
      </c>
      <c r="G16" s="3"/>
      <c r="I16" s="6" t="s">
        <v>3</v>
      </c>
      <c r="J16" s="7">
        <f>C16/B16</f>
        <v>0.97619047619047616</v>
      </c>
      <c r="K16" s="7">
        <f>D16/B16</f>
        <v>0.88095238095238093</v>
      </c>
      <c r="L16" s="7">
        <v>0</v>
      </c>
      <c r="M16" s="7">
        <v>0</v>
      </c>
      <c r="N16" s="8"/>
    </row>
    <row r="17" spans="1:13" x14ac:dyDescent="0.2">
      <c r="A17" s="6" t="s">
        <v>2</v>
      </c>
      <c r="B17" s="6">
        <f t="shared" ref="B17:F18" si="2">SUM(C4+C8)</f>
        <v>107</v>
      </c>
      <c r="C17" s="6">
        <f t="shared" si="2"/>
        <v>104</v>
      </c>
      <c r="D17" s="6">
        <f t="shared" si="2"/>
        <v>91</v>
      </c>
      <c r="E17" s="6">
        <f t="shared" si="2"/>
        <v>26</v>
      </c>
      <c r="F17" s="6">
        <f t="shared" si="2"/>
        <v>27</v>
      </c>
      <c r="G17" s="3"/>
      <c r="I17" s="6" t="s">
        <v>2</v>
      </c>
      <c r="J17" s="7">
        <f>C17/B17</f>
        <v>0.9719626168224299</v>
      </c>
      <c r="K17" s="7">
        <f>D17/B17</f>
        <v>0.85046728971962615</v>
      </c>
      <c r="L17" s="7">
        <f>E17/B17</f>
        <v>0.24299065420560748</v>
      </c>
      <c r="M17" s="7">
        <f>F17/B17</f>
        <v>0.25233644859813081</v>
      </c>
    </row>
    <row r="18" spans="1:13" x14ac:dyDescent="0.2">
      <c r="A18" s="6" t="s">
        <v>1</v>
      </c>
      <c r="B18" s="6">
        <f t="shared" si="2"/>
        <v>105</v>
      </c>
      <c r="C18" s="6">
        <f t="shared" si="2"/>
        <v>96</v>
      </c>
      <c r="D18" s="6">
        <f t="shared" si="2"/>
        <v>90</v>
      </c>
      <c r="E18" s="6">
        <f t="shared" si="2"/>
        <v>62</v>
      </c>
      <c r="F18" s="6">
        <f t="shared" si="2"/>
        <v>56</v>
      </c>
      <c r="G18" s="3"/>
      <c r="I18" s="6" t="s">
        <v>1</v>
      </c>
      <c r="J18" s="7">
        <f>C18/B18</f>
        <v>0.91428571428571426</v>
      </c>
      <c r="K18" s="7">
        <f>D18/B18</f>
        <v>0.8571428571428571</v>
      </c>
      <c r="L18" s="7">
        <f>E18/B18</f>
        <v>0.59047619047619049</v>
      </c>
      <c r="M18" s="7">
        <f>F18/B18</f>
        <v>0.53333333333333333</v>
      </c>
    </row>
    <row r="19" spans="1:13" x14ac:dyDescent="0.2">
      <c r="A19" s="6" t="s">
        <v>0</v>
      </c>
      <c r="B19" s="6">
        <f>SUM(C6)+C10</f>
        <v>101</v>
      </c>
      <c r="C19" s="6">
        <f>SUM(D6)+D10</f>
        <v>93</v>
      </c>
      <c r="D19" s="6">
        <f>SUM(E6)+E10</f>
        <v>88</v>
      </c>
      <c r="E19" s="6">
        <f>SUM(F6)+F10</f>
        <v>76</v>
      </c>
      <c r="F19" s="6">
        <f>SUM(G6)+G10</f>
        <v>78</v>
      </c>
      <c r="G19" s="3"/>
      <c r="I19" s="6" t="s">
        <v>0</v>
      </c>
      <c r="J19" s="7">
        <f>C19/B19</f>
        <v>0.92079207920792083</v>
      </c>
      <c r="K19" s="7">
        <f>D19/B19</f>
        <v>0.87128712871287128</v>
      </c>
      <c r="L19" s="7">
        <f>E19/B19</f>
        <v>0.75247524752475248</v>
      </c>
      <c r="M19" s="7">
        <f>F19/B19</f>
        <v>0.7722772277227723</v>
      </c>
    </row>
    <row r="20" spans="1:13" x14ac:dyDescent="0.2">
      <c r="A20" s="5"/>
      <c r="B20" s="3"/>
      <c r="C20" s="3"/>
      <c r="D20" s="3"/>
      <c r="E20" s="3"/>
      <c r="F20" s="3"/>
      <c r="G20" s="3"/>
    </row>
    <row r="21" spans="1:13" x14ac:dyDescent="0.2">
      <c r="A21" s="5"/>
      <c r="B21" s="4"/>
      <c r="C21" s="3"/>
      <c r="D21" s="3"/>
      <c r="E21" s="3"/>
      <c r="F21" s="3"/>
      <c r="G21" s="3"/>
    </row>
    <row r="22" spans="1:13" x14ac:dyDescent="0.2">
      <c r="A22" s="5"/>
      <c r="B22" s="4"/>
      <c r="C22" s="3"/>
      <c r="D22" s="3"/>
      <c r="E22" s="3"/>
      <c r="F22" s="3"/>
      <c r="G22" s="3"/>
    </row>
    <row r="23" spans="1:13" x14ac:dyDescent="0.2">
      <c r="A23" s="5"/>
      <c r="B23" s="4"/>
      <c r="C23" s="3"/>
      <c r="D23" s="3"/>
      <c r="E23" s="3"/>
      <c r="F23" s="3"/>
      <c r="G23" s="3"/>
    </row>
    <row r="55" spans="2:7" x14ac:dyDescent="0.2">
      <c r="B55" s="2"/>
      <c r="C55" s="2"/>
      <c r="D55" s="2"/>
      <c r="E55" s="2"/>
      <c r="F55" s="2"/>
      <c r="G55" s="2"/>
    </row>
    <row r="56" spans="2:7" x14ac:dyDescent="0.2">
      <c r="B56" s="2"/>
      <c r="C56" s="2"/>
      <c r="D56" s="2"/>
      <c r="E56" s="2"/>
      <c r="F56" s="2"/>
      <c r="G56" s="2"/>
    </row>
    <row r="57" spans="2:7" x14ac:dyDescent="0.2">
      <c r="B57" s="2"/>
      <c r="C57" s="2"/>
      <c r="D57" s="2"/>
      <c r="E57" s="2"/>
      <c r="F57" s="2"/>
      <c r="G57" s="2"/>
    </row>
  </sheetData>
  <mergeCells count="4">
    <mergeCell ref="A1:G1"/>
    <mergeCell ref="I1:N1"/>
    <mergeCell ref="A14:F14"/>
    <mergeCell ref="I14:M14"/>
  </mergeCells>
  <pageMargins left="0.75" right="0.75" top="1" bottom="1" header="0.5" footer="0.5"/>
  <pageSetup scale="82"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"/>
  <sheetViews>
    <sheetView workbookViewId="0">
      <selection activeCell="J57" sqref="J57"/>
    </sheetView>
  </sheetViews>
  <sheetFormatPr defaultRowHeight="12.75" x14ac:dyDescent="0.2"/>
  <cols>
    <col min="1" max="16384" width="9.140625" style="1"/>
  </cols>
  <sheetData>
    <row r="21" spans="1:1" x14ac:dyDescent="0.2">
      <c r="A21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R47" sqref="R47"/>
    </sheetView>
  </sheetViews>
  <sheetFormatPr defaultRowHeight="12.75" x14ac:dyDescent="0.2"/>
  <cols>
    <col min="1" max="16384" width="9.140625" style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"/>
  <sheetViews>
    <sheetView topLeftCell="A10" workbookViewId="0">
      <selection activeCell="Q45" sqref="Q45"/>
    </sheetView>
  </sheetViews>
  <sheetFormatPr defaultRowHeight="12.75" x14ac:dyDescent="0.2"/>
  <cols>
    <col min="1" max="16384" width="9.140625" style="1"/>
  </cols>
  <sheetData>
    <row r="21" spans="1:1" x14ac:dyDescent="0.2">
      <c r="A21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2006-2010 PET DATA</vt:lpstr>
      <vt:lpstr>All PET Forms</vt:lpstr>
      <vt:lpstr>Instructional Graphs</vt:lpstr>
      <vt:lpstr>Non-Instructional Graphs</vt:lpstr>
      <vt:lpstr>'2006-2010 PET DATA'!Print_Area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D. McDonald-Willey</dc:creator>
  <cp:lastModifiedBy>Kristin D. McDonald-Willey</cp:lastModifiedBy>
  <dcterms:created xsi:type="dcterms:W3CDTF">2011-06-08T17:12:03Z</dcterms:created>
  <dcterms:modified xsi:type="dcterms:W3CDTF">2011-12-12T16:39:46Z</dcterms:modified>
</cp:coreProperties>
</file>